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mackanic/Documents/OneDrive/Dokumenty/PRJ/04_OPVaI/04.SL/pr/vospol/p02/vo/VO.02/vo/"/>
    </mc:Choice>
  </mc:AlternateContent>
  <xr:revisionPtr revIDLastSave="24" documentId="8_{304B1760-89F3-1942-A162-2DCD94B6EDDE}" xr6:coauthVersionLast="45" xr6:coauthVersionMax="45" xr10:uidLastSave="{C0EDE81D-2B0E-564A-9668-FA55CDAF75EA}"/>
  <bookViews>
    <workbookView xWindow="0" yWindow="460" windowWidth="38400" windowHeight="20300" xr2:uid="{6918025B-1D74-744B-B7A1-516835D66B67}"/>
  </bookViews>
  <sheets>
    <sheet name="formulár cenovej ponuky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4" i="1" l="1"/>
  <c r="G429" i="1"/>
  <c r="G419" i="1"/>
  <c r="G409" i="1"/>
  <c r="G401" i="1"/>
  <c r="G388" i="1"/>
  <c r="G375" i="1"/>
  <c r="G359" i="1"/>
  <c r="G343" i="1"/>
  <c r="G318" i="1"/>
  <c r="G303" i="1"/>
  <c r="G288" i="1"/>
  <c r="G272" i="1"/>
  <c r="G257" i="1"/>
  <c r="G241" i="1"/>
  <c r="G228" i="1"/>
  <c r="G205" i="1"/>
  <c r="G182" i="1"/>
  <c r="G163" i="1"/>
  <c r="G149" i="1"/>
  <c r="G124" i="1"/>
  <c r="G101" i="1"/>
  <c r="G78" i="1"/>
  <c r="G52" i="1"/>
  <c r="G25" i="1"/>
  <c r="G450" i="1" s="1"/>
  <c r="G452" i="1" s="1"/>
</calcChain>
</file>

<file path=xl/sharedStrings.xml><?xml version="1.0" encoding="utf-8"?>
<sst xmlns="http://schemas.openxmlformats.org/spreadsheetml/2006/main" count="685" uniqueCount="183">
  <si>
    <t>Identifikačné údaje uchádzača</t>
  </si>
  <si>
    <t>Kontaktná osoba</t>
  </si>
  <si>
    <t>Telefónický kontakt</t>
  </si>
  <si>
    <t>Názov prieskumu</t>
  </si>
  <si>
    <t>Inovácia vysielacích zariadení</t>
  </si>
  <si>
    <t>Cenová ponuka uchádzača</t>
  </si>
  <si>
    <t>Ovládací modul cez ethernet/LAN s relé 10A/230V a funkciou "Watchdog", možnosť rozšírenia o ďalšie 4x relé 10A/230V</t>
  </si>
  <si>
    <t>Názov ponúkaného zariadenia</t>
  </si>
  <si>
    <t>Technické vlastnosti</t>
  </si>
  <si>
    <t>Požadovaný parameter</t>
  </si>
  <si>
    <t>Parameter ponúkaného zariadenia</t>
  </si>
  <si>
    <t>Napájacie napätie</t>
  </si>
  <si>
    <t>8-28V</t>
  </si>
  <si>
    <t>Příkon</t>
  </si>
  <si>
    <t xml:space="preserve"> 1 W</t>
  </si>
  <si>
    <t>PoE</t>
  </si>
  <si>
    <t>pasívne</t>
  </si>
  <si>
    <t>Rozhranie</t>
  </si>
  <si>
    <t>Ethernet 10Mbit / s</t>
  </si>
  <si>
    <t>Pracovní teplota</t>
  </si>
  <si>
    <t xml:space="preserve"> -20 až 85 ° C</t>
  </si>
  <si>
    <t>Rozmery</t>
  </si>
  <si>
    <t xml:space="preserve"> 57x67mm</t>
  </si>
  <si>
    <t>Cena za mj bez DPH</t>
  </si>
  <si>
    <t>Počet mj</t>
  </si>
  <si>
    <t>ks</t>
  </si>
  <si>
    <t>Cena celkom bez DPH</t>
  </si>
  <si>
    <t>Vonkajší prístupový bod v pásme 5GHz-AC s podporou AirMAX s integrovanou sektorovou anténou 120°</t>
  </si>
  <si>
    <t>Operačný mód</t>
  </si>
  <si>
    <t>AP</t>
  </si>
  <si>
    <t>Frekvencia (GHz)</t>
  </si>
  <si>
    <t>DHCP</t>
  </si>
  <si>
    <t>Ano</t>
  </si>
  <si>
    <t>Prenosová rýchlosť až (Mbps)</t>
  </si>
  <si>
    <t>Normy</t>
  </si>
  <si>
    <t>802.11ac AirMAX</t>
  </si>
  <si>
    <t>Chipset</t>
  </si>
  <si>
    <t>Atheros</t>
  </si>
  <si>
    <t>Max. výstupný výkon (dBm)</t>
  </si>
  <si>
    <t>Citlivost (dBm)</t>
  </si>
  <si>
    <t>Modulacia</t>
  </si>
  <si>
    <t>OFDM, QAM</t>
  </si>
  <si>
    <t>Šifrovanie</t>
  </si>
  <si>
    <t>WPA2-AES</t>
  </si>
  <si>
    <t>Zhoda</t>
  </si>
  <si>
    <t>CE, FCC, IC</t>
  </si>
  <si>
    <t>LAN port</t>
  </si>
  <si>
    <t>1 x RJ45 10/100/1000</t>
  </si>
  <si>
    <t>Napájanie (V)</t>
  </si>
  <si>
    <t>24V, 0.5A GigE PoE</t>
  </si>
  <si>
    <t>Držiak</t>
  </si>
  <si>
    <t>Na stožiar</t>
  </si>
  <si>
    <t>LAN, WiFI</t>
  </si>
  <si>
    <t>Spotreba (W)</t>
  </si>
  <si>
    <t>Zisk antény (dBi)</t>
  </si>
  <si>
    <t>Polarizácia</t>
  </si>
  <si>
    <t>Horizontálna a vertikálna</t>
  </si>
  <si>
    <t>PSV</t>
  </si>
  <si>
    <t>&lt;1,5</t>
  </si>
  <si>
    <t>Procesor</t>
  </si>
  <si>
    <t>Atheros MIPS 74K</t>
  </si>
  <si>
    <t>Vonkajší prístupový bod v pásme 5GHz-AC (Generácia2) s 23 dBi MIMO 2x2 anténami s podporou AirMAX</t>
  </si>
  <si>
    <t>AP, Client</t>
  </si>
  <si>
    <t>WPA-AES, WPA2-AES</t>
  </si>
  <si>
    <t>24V, 0.3A GigE PoE</t>
  </si>
  <si>
    <t>Zisk (dBi)</t>
  </si>
  <si>
    <t>Atheros MIPS 74KC</t>
  </si>
  <si>
    <t>RAM (MB)</t>
  </si>
  <si>
    <t>Vonkajší prístupový bod (klientske zariadenie) v pásme 5GHz-AC s 16dBi anténou, 2x 1Gbit LAN, podpora AirMAX</t>
  </si>
  <si>
    <t>BPSK, QPSK, 16QAM, 64QAM, 256QAM</t>
  </si>
  <si>
    <t>2 x RJ45 10/100/1000 Mbps</t>
  </si>
  <si>
    <t>24 V/0.5 A, 802.3af</t>
  </si>
  <si>
    <t>Atheros MIPS 74KC, 560 MHz</t>
  </si>
  <si>
    <t>64 DDR2</t>
  </si>
  <si>
    <t>Vonkajšie klientske zariadenie v pásme 5GHz-AC s 13 dBi anténou a podporou AirMAX</t>
  </si>
  <si>
    <t>1 x RJ45 10/100/1000 Mbps</t>
  </si>
  <si>
    <t>Vonkajšie klientske zariadenie v pásme 5GHz-AC (Generácia2) s 25 dBi parabolickou anténou s podporou AirMAX</t>
  </si>
  <si>
    <t>AP, Client, WDS</t>
  </si>
  <si>
    <t>Parabolická smerová dvojpolarizačná 34 dBi MIMO anténa, vyžarovací uhol horiz./vert. - 5°/5°, vhodná pre uchytenie zariadenia Rocket M5</t>
  </si>
  <si>
    <t>Na stožiar, nastavenie sklonu</t>
  </si>
  <si>
    <t>Frekvencia</t>
  </si>
  <si>
    <t>4,9 - 5,9 GHz</t>
  </si>
  <si>
    <t>Typ konektora</t>
  </si>
  <si>
    <t>2 x RSMA female</t>
  </si>
  <si>
    <t>Vyžar. uhol - Horizontálna pol.</t>
  </si>
  <si>
    <t>5°</t>
  </si>
  <si>
    <t>Vyžar. uhol - Vertikálna pol.</t>
  </si>
  <si>
    <t>Zisk</t>
  </si>
  <si>
    <t>32,1 - 34,2 dBi</t>
  </si>
  <si>
    <t>Vonkajší prístupový bod v pásme 5GHz-AC na priamu montáž k MIMO anténam, max. výstupný výkon 27 dBm, podpora AirMAX, 2x RSMA</t>
  </si>
  <si>
    <t>Výstup na ext. anténu</t>
  </si>
  <si>
    <t>Ano, 2x RSMA</t>
  </si>
  <si>
    <t>Regulace výkonu</t>
  </si>
  <si>
    <t>ano</t>
  </si>
  <si>
    <t>Vonkajší prístupový bod v pásme 5GHz-AC (Generácia2) na priamu montáž k MIMO anténam, max. výstupný výkon 28 dBm, podpora AirMAX, 3x RSMA, GPS synchronizácia, AirPrism</t>
  </si>
  <si>
    <t>802.11a/n/ac AirMAX</t>
  </si>
  <si>
    <t>Ano, 3x RSMA</t>
  </si>
  <si>
    <t>Atheros MIPS 74Kc, 720 MHz</t>
  </si>
  <si>
    <t>Vonkajší prístupový bod v pásme 5GHz-AC na priamu montáž k MIMO anténam, max. výstupný výkon 27 dBm, podpora AirMAX, 3x RSMA, GPS synchronizácia, AirPrism</t>
  </si>
  <si>
    <t>Router s operačným systémom RouterOS, dvojjadrový CPU, 5x Gbit LAN</t>
  </si>
  <si>
    <t>Operačný systém</t>
  </si>
  <si>
    <t>RouterOS</t>
  </si>
  <si>
    <t>5 x RJ45 10/100/1000 Mbps</t>
  </si>
  <si>
    <t>P1023 500MHz (Dual core)</t>
  </si>
  <si>
    <t>512MB DDR3 667MHz RAM</t>
  </si>
  <si>
    <t>NAND (MB)</t>
  </si>
  <si>
    <t>512MB NAND memory chip</t>
  </si>
  <si>
    <t>OS</t>
  </si>
  <si>
    <t>Sektorová dvojpolarizačná anténa MIMO 16 dBi, vyžarovací uhol horizontálna polarizácia 137°, vertikálna polarizácia 118°</t>
  </si>
  <si>
    <t>Vyzař. úhel - H. (°)</t>
  </si>
  <si>
    <t>137/8</t>
  </si>
  <si>
    <t>Vyzař. úhel - V. (°)</t>
  </si>
  <si>
    <t>118/4</t>
  </si>
  <si>
    <t>Typ konektoru</t>
  </si>
  <si>
    <t>RSMA male</t>
  </si>
  <si>
    <t>Impedance (ohm)</t>
  </si>
  <si>
    <t>Sektorová dvojpolarizačná anténa MIMO 17 dBi, vyžarovací uhol horizontálna polarizácia 72°, vertikálna polarizácia 93°</t>
  </si>
  <si>
    <t>&lt;= 1,5</t>
  </si>
  <si>
    <t>Sektorová dvojpolarizačná anténa MIMO 19 dBi, vyžarovací uhol horizontálna polarizácia 123°, vertikálna polarizácia 123°</t>
  </si>
  <si>
    <t>123/4</t>
  </si>
  <si>
    <t>Sektorová anténa 5GHz, anténa MIMO 2x2 zisk 19 dBi, symetrický vyžarovací uhol 30° (horizontálna aj vertikálna polarizácia)</t>
  </si>
  <si>
    <t>&lt;1,7</t>
  </si>
  <si>
    <t>Hmotnost (kg)</t>
  </si>
  <si>
    <t>Sektorová anténa 5GHz, anténa MIMO 2x2 zisk 15,5 dBi, symetrický vyžarovací uhol 45° (horizontálna aj vertikálna polarizácia)</t>
  </si>
  <si>
    <t>&lt;1,75</t>
  </si>
  <si>
    <t>Vonkajší prístupový bod v pásme 5GHz-AC, max. výstupný výkon 28 dBm, pripojenie na symetrické horn-antény, podpora AirMAX, GPS synchronizácia, AirPrism</t>
  </si>
  <si>
    <t>24V, 1A GigE PoE</t>
  </si>
  <si>
    <t>Vonkajšia 10 dBi všesmerová 5GHz AirMAX MIMO 2x2 anténa, pre použitie s jednotkou Rocket M5, 360°</t>
  </si>
  <si>
    <t>Rozmery (mm)</t>
  </si>
  <si>
    <t>158 x 98 x 579 mm</t>
  </si>
  <si>
    <t>2 x RSMA</t>
  </si>
  <si>
    <t>Vonkajšia 13 dBi všesmerová 5GHz AirMAX MIMO 2x2 anténa, pre použitie s jednotkou Rocket M5, 360°</t>
  </si>
  <si>
    <t>158 x 98 x 834 mm</t>
  </si>
  <si>
    <t>Pasivné POE Gigabit s LED kontrolkou, 2x RJ-45 (PoE, LAN)</t>
  </si>
  <si>
    <t>12-54V</t>
  </si>
  <si>
    <t>Maximálne napätie PoE</t>
  </si>
  <si>
    <t>54V</t>
  </si>
  <si>
    <t>Maximálny výstupný prúd z jedného portu</t>
  </si>
  <si>
    <t>1A</t>
  </si>
  <si>
    <t>Počet portov LAN</t>
  </si>
  <si>
    <t>8 x 10/100/1000Mbps</t>
  </si>
  <si>
    <t>Počet portov  LAN &amp; PoE</t>
  </si>
  <si>
    <t>Napájací konektor</t>
  </si>
  <si>
    <t>1x DC</t>
  </si>
  <si>
    <t>POE napájací panel 4-portový Gigabit (4x Gbit LAN)</t>
  </si>
  <si>
    <t>1,4 A</t>
  </si>
  <si>
    <t>4 x 10/100/1000Mbps</t>
  </si>
  <si>
    <t>POE napájací panel 8-portový Gigabit (8x Gbit LAN)</t>
  </si>
  <si>
    <t>Switch – Gigabit 5-port 10/100/1000, napájanie 12V, železné vyhotovenie</t>
  </si>
  <si>
    <t>Počet LAN portov</t>
  </si>
  <si>
    <t>5x</t>
  </si>
  <si>
    <t>Prenosová rýchlosť LAN portov</t>
  </si>
  <si>
    <t>1 Gbit</t>
  </si>
  <si>
    <t>Napájanie</t>
  </si>
  <si>
    <t>12V</t>
  </si>
  <si>
    <t>Switch – Gigabit 8-port 10/100/1000, napájanie 12V, železné vyhotovenie</t>
  </si>
  <si>
    <t>8x</t>
  </si>
  <si>
    <t>Router s operačným systémom RouterOS, dvojjadrový CPU 1,4GHz, 10x Gbit LAN, 1x USB</t>
  </si>
  <si>
    <t>10x RJ45 10/100/1000 Mbps</t>
  </si>
  <si>
    <t>Počet USB portů</t>
  </si>
  <si>
    <t>LAN</t>
  </si>
  <si>
    <t>10 max.</t>
  </si>
  <si>
    <t>Dvojjadrový 1.4 GHz</t>
  </si>
  <si>
    <t>RAM (GB)</t>
  </si>
  <si>
    <t>1 GB</t>
  </si>
  <si>
    <t>Iné sloty</t>
  </si>
  <si>
    <t>1x SFP</t>
  </si>
  <si>
    <t>Hodnota / charakteristika</t>
  </si>
  <si>
    <t>Ďalšie požiadavky</t>
  </si>
  <si>
    <t>Cena zariadení bez DPH</t>
  </si>
  <si>
    <t>Dodanie na miesto realizácie, montáž a uvedenie zariadení do prevádzky bez DPH</t>
  </si>
  <si>
    <t>Čestne vyhlasujem, že predložená ponuka spĺňa všetky minimálne požadované parametre podľa špecifikácie uvedenej vo výzve na predkladanie ponúk a zároveň, že ceny v ponuke, ktorú predkladám, zodpovedajú cenám obvyklým v danom mieste a čase.</t>
  </si>
  <si>
    <t>dátum</t>
  </si>
  <si>
    <t>pečiatka a podpis</t>
  </si>
  <si>
    <t>DIČ</t>
  </si>
  <si>
    <t>IČ DPH</t>
  </si>
  <si>
    <t xml:space="preserve">E - mail </t>
  </si>
  <si>
    <t>Vrátanie dodania na miesto realizácie (áno/nie)</t>
  </si>
  <si>
    <t>Vrátane montáže a uvedenia do prevádzky (áno/nie)</t>
  </si>
  <si>
    <t>Servisná zmluva na 24 mesiacov (áno/nie)</t>
  </si>
  <si>
    <t>Obchodné meno</t>
  </si>
  <si>
    <t>Sídlo alebo miesto podnikania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</si>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</sst>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333333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right" vertical="center" wrapText="1"/>
    </xf>
    <xf numFmtId="0" fontId="5" fillId="3" borderId="3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2" fontId="5" fillId="0" borderId="24" xfId="0" applyNumberFormat="1" applyFont="1" applyBorder="1" applyAlignment="1">
      <alignment horizontal="right" vertical="center" wrapText="1"/>
    </xf>
    <xf numFmtId="2" fontId="5" fillId="0" borderId="25" xfId="0" applyNumberFormat="1" applyFont="1" applyBorder="1" applyAlignment="1">
      <alignment horizontal="right" vertical="center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2" fontId="6" fillId="3" borderId="29" xfId="0" applyNumberFormat="1" applyFont="1" applyFill="1" applyBorder="1" applyAlignment="1">
      <alignment horizontal="right" vertical="center" wrapText="1"/>
    </xf>
    <xf numFmtId="2" fontId="6" fillId="3" borderId="30" xfId="0" applyNumberFormat="1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2" fontId="3" fillId="0" borderId="19" xfId="0" applyNumberFormat="1" applyFont="1" applyBorder="1" applyAlignment="1">
      <alignment horizontal="right" vertical="center" wrapText="1"/>
    </xf>
    <xf numFmtId="2" fontId="3" fillId="0" borderId="23" xfId="0" applyNumberFormat="1" applyFont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4F0A-CD34-3B48-88D1-B5685FC2232E}">
  <dimension ref="A1:H457"/>
  <sheetViews>
    <sheetView tabSelected="1" topLeftCell="A9" zoomScale="120" zoomScaleNormal="120" workbookViewId="0">
      <selection activeCell="D15" sqref="D15:H15"/>
    </sheetView>
  </sheetViews>
  <sheetFormatPr baseColWidth="10" defaultColWidth="11.5" defaultRowHeight="15" x14ac:dyDescent="0.2"/>
  <sheetData>
    <row r="1" spans="1:8" ht="30" customHeight="1" x14ac:dyDescent="0.2">
      <c r="A1" s="113" t="s">
        <v>0</v>
      </c>
      <c r="B1" s="114"/>
      <c r="C1" s="114"/>
      <c r="D1" s="114"/>
      <c r="E1" s="114"/>
      <c r="F1" s="114"/>
      <c r="G1" s="114"/>
      <c r="H1" s="115"/>
    </row>
    <row r="2" spans="1:8" ht="20" customHeight="1" x14ac:dyDescent="0.2">
      <c r="A2" s="7" t="s">
        <v>180</v>
      </c>
      <c r="B2" s="8"/>
      <c r="C2" s="8"/>
      <c r="D2" s="43"/>
      <c r="E2" s="43"/>
      <c r="F2" s="43"/>
      <c r="G2" s="43"/>
      <c r="H2" s="44"/>
    </row>
    <row r="3" spans="1:8" ht="20" customHeight="1" x14ac:dyDescent="0.2">
      <c r="A3" s="7" t="s">
        <v>181</v>
      </c>
      <c r="B3" s="8"/>
      <c r="C3" s="8"/>
      <c r="D3" s="43"/>
      <c r="E3" s="43"/>
      <c r="F3" s="43"/>
      <c r="G3" s="43"/>
      <c r="H3" s="44"/>
    </row>
    <row r="4" spans="1:8" ht="20" customHeight="1" x14ac:dyDescent="0.2">
      <c r="A4" s="7" t="s">
        <v>182</v>
      </c>
      <c r="B4" s="8"/>
      <c r="C4" s="8"/>
      <c r="D4" s="43"/>
      <c r="E4" s="43"/>
      <c r="F4" s="43"/>
      <c r="G4" s="43"/>
      <c r="H4" s="44"/>
    </row>
    <row r="5" spans="1:8" ht="20" customHeight="1" x14ac:dyDescent="0.2">
      <c r="A5" s="7" t="s">
        <v>174</v>
      </c>
      <c r="B5" s="8"/>
      <c r="C5" s="8"/>
      <c r="D5" s="9"/>
      <c r="E5" s="9"/>
      <c r="F5" s="9"/>
      <c r="G5" s="9"/>
      <c r="H5" s="10"/>
    </row>
    <row r="6" spans="1:8" ht="20" customHeight="1" x14ac:dyDescent="0.2">
      <c r="A6" s="7" t="s">
        <v>175</v>
      </c>
      <c r="B6" s="8"/>
      <c r="C6" s="8"/>
      <c r="D6" s="9"/>
      <c r="E6" s="9"/>
      <c r="F6" s="9"/>
      <c r="G6" s="9"/>
      <c r="H6" s="10"/>
    </row>
    <row r="7" spans="1:8" ht="20" customHeight="1" x14ac:dyDescent="0.2">
      <c r="A7" s="7" t="s">
        <v>1</v>
      </c>
      <c r="B7" s="8"/>
      <c r="C7" s="8"/>
      <c r="D7" s="43"/>
      <c r="E7" s="43"/>
      <c r="F7" s="43"/>
      <c r="G7" s="43"/>
      <c r="H7" s="44"/>
    </row>
    <row r="8" spans="1:8" ht="20" customHeight="1" x14ac:dyDescent="0.2">
      <c r="A8" s="7" t="s">
        <v>2</v>
      </c>
      <c r="B8" s="8"/>
      <c r="C8" s="8"/>
      <c r="D8" s="9"/>
      <c r="E8" s="9"/>
      <c r="F8" s="9"/>
      <c r="G8" s="9"/>
      <c r="H8" s="10"/>
    </row>
    <row r="9" spans="1:8" ht="20" customHeight="1" x14ac:dyDescent="0.2">
      <c r="A9" s="7" t="s">
        <v>176</v>
      </c>
      <c r="B9" s="8"/>
      <c r="C9" s="8"/>
      <c r="D9" s="9"/>
      <c r="E9" s="9"/>
      <c r="F9" s="9"/>
      <c r="G9" s="9"/>
      <c r="H9" s="10"/>
    </row>
    <row r="10" spans="1:8" ht="20" customHeight="1" thickBot="1" x14ac:dyDescent="0.25">
      <c r="A10" s="109" t="s">
        <v>3</v>
      </c>
      <c r="B10" s="110"/>
      <c r="C10" s="110"/>
      <c r="D10" s="111" t="s">
        <v>4</v>
      </c>
      <c r="E10" s="111"/>
      <c r="F10" s="111"/>
      <c r="G10" s="111"/>
      <c r="H10" s="112"/>
    </row>
    <row r="11" spans="1:8" ht="10" customHeight="1" thickBot="1" x14ac:dyDescent="0.25">
      <c r="A11" s="1"/>
      <c r="B11" s="1"/>
      <c r="C11" s="1"/>
      <c r="D11" s="2"/>
      <c r="E11" s="2"/>
      <c r="F11" s="2"/>
      <c r="G11" s="2"/>
      <c r="H11" s="2"/>
    </row>
    <row r="12" spans="1:8" ht="30" customHeight="1" thickBot="1" x14ac:dyDescent="0.25">
      <c r="A12" s="120" t="s">
        <v>5</v>
      </c>
      <c r="B12" s="121"/>
      <c r="C12" s="121"/>
      <c r="D12" s="121"/>
      <c r="E12" s="121"/>
      <c r="F12" s="121"/>
      <c r="G12" s="121"/>
      <c r="H12" s="122"/>
    </row>
    <row r="13" spans="1:8" ht="10" customHeight="1" thickBot="1" x14ac:dyDescent="0.25">
      <c r="A13" s="1"/>
      <c r="B13" s="1"/>
      <c r="C13" s="1"/>
      <c r="D13" s="2"/>
      <c r="E13" s="2"/>
      <c r="F13" s="2"/>
      <c r="G13" s="2"/>
      <c r="H13" s="2"/>
    </row>
    <row r="14" spans="1:8" ht="20" customHeight="1" thickBot="1" x14ac:dyDescent="0.25">
      <c r="A14" s="95" t="s">
        <v>6</v>
      </c>
      <c r="B14" s="96"/>
      <c r="C14" s="96"/>
      <c r="D14" s="96"/>
      <c r="E14" s="96"/>
      <c r="F14" s="96"/>
      <c r="G14" s="96"/>
      <c r="H14" s="97"/>
    </row>
    <row r="15" spans="1:8" ht="16" thickBot="1" x14ac:dyDescent="0.25">
      <c r="A15" s="116" t="s">
        <v>7</v>
      </c>
      <c r="B15" s="117"/>
      <c r="C15" s="117"/>
      <c r="D15" s="118"/>
      <c r="E15" s="118"/>
      <c r="F15" s="118"/>
      <c r="G15" s="118"/>
      <c r="H15" s="119"/>
    </row>
    <row r="16" spans="1:8" ht="30" customHeight="1" x14ac:dyDescent="0.2">
      <c r="A16" s="104" t="s">
        <v>8</v>
      </c>
      <c r="B16" s="105"/>
      <c r="C16" s="106"/>
      <c r="D16" s="107" t="s">
        <v>9</v>
      </c>
      <c r="E16" s="105"/>
      <c r="F16" s="106"/>
      <c r="G16" s="107" t="s">
        <v>10</v>
      </c>
      <c r="H16" s="108"/>
    </row>
    <row r="17" spans="1:8" ht="20" customHeight="1" x14ac:dyDescent="0.2">
      <c r="A17" s="40" t="s">
        <v>11</v>
      </c>
      <c r="B17" s="41"/>
      <c r="C17" s="41"/>
      <c r="D17" s="63" t="s">
        <v>12</v>
      </c>
      <c r="E17" s="64"/>
      <c r="F17" s="65"/>
      <c r="G17" s="43"/>
      <c r="H17" s="44"/>
    </row>
    <row r="18" spans="1:8" ht="20" customHeight="1" x14ac:dyDescent="0.2">
      <c r="A18" s="40" t="s">
        <v>13</v>
      </c>
      <c r="B18" s="41"/>
      <c r="C18" s="41"/>
      <c r="D18" s="63" t="s">
        <v>14</v>
      </c>
      <c r="E18" s="64"/>
      <c r="F18" s="65"/>
      <c r="G18" s="43"/>
      <c r="H18" s="44"/>
    </row>
    <row r="19" spans="1:8" ht="20" customHeight="1" x14ac:dyDescent="0.2">
      <c r="A19" s="40" t="s">
        <v>15</v>
      </c>
      <c r="B19" s="41"/>
      <c r="C19" s="41"/>
      <c r="D19" s="63" t="s">
        <v>16</v>
      </c>
      <c r="E19" s="64"/>
      <c r="F19" s="65"/>
      <c r="G19" s="43"/>
      <c r="H19" s="44"/>
    </row>
    <row r="20" spans="1:8" ht="20" customHeight="1" x14ac:dyDescent="0.2">
      <c r="A20" s="40" t="s">
        <v>17</v>
      </c>
      <c r="B20" s="41"/>
      <c r="C20" s="41"/>
      <c r="D20" s="63" t="s">
        <v>18</v>
      </c>
      <c r="E20" s="64"/>
      <c r="F20" s="65"/>
      <c r="G20" s="43"/>
      <c r="H20" s="44"/>
    </row>
    <row r="21" spans="1:8" ht="20" customHeight="1" x14ac:dyDescent="0.2">
      <c r="A21" s="40" t="s">
        <v>19</v>
      </c>
      <c r="B21" s="41"/>
      <c r="C21" s="41"/>
      <c r="D21" s="63" t="s">
        <v>20</v>
      </c>
      <c r="E21" s="64"/>
      <c r="F21" s="65"/>
      <c r="G21" s="43"/>
      <c r="H21" s="44"/>
    </row>
    <row r="22" spans="1:8" ht="20" customHeight="1" x14ac:dyDescent="0.2">
      <c r="A22" s="40" t="s">
        <v>21</v>
      </c>
      <c r="B22" s="41"/>
      <c r="C22" s="41"/>
      <c r="D22" s="63" t="s">
        <v>22</v>
      </c>
      <c r="E22" s="64"/>
      <c r="F22" s="65"/>
      <c r="G22" s="43"/>
      <c r="H22" s="44"/>
    </row>
    <row r="23" spans="1:8" ht="15" customHeight="1" x14ac:dyDescent="0.2">
      <c r="A23" s="84" t="s">
        <v>23</v>
      </c>
      <c r="B23" s="85"/>
      <c r="C23" s="85"/>
      <c r="D23" s="85"/>
      <c r="E23" s="85"/>
      <c r="F23" s="86"/>
      <c r="G23" s="87"/>
      <c r="H23" s="88"/>
    </row>
    <row r="24" spans="1:8" ht="15" customHeight="1" x14ac:dyDescent="0.2">
      <c r="A24" s="3" t="s">
        <v>24</v>
      </c>
      <c r="B24" s="89" t="s">
        <v>25</v>
      </c>
      <c r="C24" s="90"/>
      <c r="D24" s="90"/>
      <c r="E24" s="90"/>
      <c r="F24" s="91"/>
      <c r="G24" s="53">
        <v>20</v>
      </c>
      <c r="H24" s="54"/>
    </row>
    <row r="25" spans="1:8" ht="15" customHeight="1" thickBot="1" x14ac:dyDescent="0.25">
      <c r="A25" s="92" t="s">
        <v>26</v>
      </c>
      <c r="B25" s="93"/>
      <c r="C25" s="93"/>
      <c r="D25" s="93"/>
      <c r="E25" s="93"/>
      <c r="F25" s="94"/>
      <c r="G25" s="58">
        <f>G23*G24</f>
        <v>0</v>
      </c>
      <c r="H25" s="59"/>
    </row>
    <row r="26" spans="1:8" ht="16" thickBot="1" x14ac:dyDescent="0.25">
      <c r="A26" s="4"/>
      <c r="B26" s="4"/>
      <c r="C26" s="4"/>
      <c r="D26" s="4"/>
      <c r="E26" s="4"/>
      <c r="F26" s="4"/>
      <c r="G26" s="5"/>
      <c r="H26" s="5"/>
    </row>
    <row r="27" spans="1:8" ht="16" thickBot="1" x14ac:dyDescent="0.25">
      <c r="A27" s="95" t="s">
        <v>27</v>
      </c>
      <c r="B27" s="96"/>
      <c r="C27" s="96"/>
      <c r="D27" s="96"/>
      <c r="E27" s="96"/>
      <c r="F27" s="96"/>
      <c r="G27" s="96"/>
      <c r="H27" s="97"/>
    </row>
    <row r="28" spans="1:8" ht="15" customHeight="1" thickBot="1" x14ac:dyDescent="0.25">
      <c r="A28" s="98" t="s">
        <v>7</v>
      </c>
      <c r="B28" s="99"/>
      <c r="C28" s="100"/>
      <c r="D28" s="101"/>
      <c r="E28" s="102"/>
      <c r="F28" s="102"/>
      <c r="G28" s="102"/>
      <c r="H28" s="103"/>
    </row>
    <row r="29" spans="1:8" ht="30" customHeight="1" x14ac:dyDescent="0.2">
      <c r="A29" s="104" t="s">
        <v>8</v>
      </c>
      <c r="B29" s="105"/>
      <c r="C29" s="106"/>
      <c r="D29" s="107" t="s">
        <v>9</v>
      </c>
      <c r="E29" s="105"/>
      <c r="F29" s="106"/>
      <c r="G29" s="107" t="s">
        <v>10</v>
      </c>
      <c r="H29" s="108"/>
    </row>
    <row r="30" spans="1:8" x14ac:dyDescent="0.2">
      <c r="A30" s="60" t="s">
        <v>28</v>
      </c>
      <c r="B30" s="61"/>
      <c r="C30" s="62"/>
      <c r="D30" s="63" t="s">
        <v>29</v>
      </c>
      <c r="E30" s="64"/>
      <c r="F30" s="65"/>
      <c r="G30" s="43"/>
      <c r="H30" s="44"/>
    </row>
    <row r="31" spans="1:8" x14ac:dyDescent="0.2">
      <c r="A31" s="60" t="s">
        <v>30</v>
      </c>
      <c r="B31" s="61"/>
      <c r="C31" s="62"/>
      <c r="D31" s="63">
        <v>5</v>
      </c>
      <c r="E31" s="64"/>
      <c r="F31" s="65"/>
      <c r="G31" s="43"/>
      <c r="H31" s="44"/>
    </row>
    <row r="32" spans="1:8" x14ac:dyDescent="0.2">
      <c r="A32" s="60" t="s">
        <v>31</v>
      </c>
      <c r="B32" s="61"/>
      <c r="C32" s="62"/>
      <c r="D32" s="63" t="s">
        <v>32</v>
      </c>
      <c r="E32" s="64"/>
      <c r="F32" s="65"/>
      <c r="G32" s="43"/>
      <c r="H32" s="44"/>
    </row>
    <row r="33" spans="1:8" x14ac:dyDescent="0.2">
      <c r="A33" s="60" t="s">
        <v>33</v>
      </c>
      <c r="B33" s="61"/>
      <c r="C33" s="62"/>
      <c r="D33" s="63">
        <v>450</v>
      </c>
      <c r="E33" s="64"/>
      <c r="F33" s="65"/>
      <c r="G33" s="43"/>
      <c r="H33" s="44"/>
    </row>
    <row r="34" spans="1:8" x14ac:dyDescent="0.2">
      <c r="A34" s="60" t="s">
        <v>34</v>
      </c>
      <c r="B34" s="61"/>
      <c r="C34" s="62"/>
      <c r="D34" s="63" t="s">
        <v>35</v>
      </c>
      <c r="E34" s="64"/>
      <c r="F34" s="65"/>
      <c r="G34" s="43"/>
      <c r="H34" s="44"/>
    </row>
    <row r="35" spans="1:8" x14ac:dyDescent="0.2">
      <c r="A35" s="60" t="s">
        <v>36</v>
      </c>
      <c r="B35" s="61"/>
      <c r="C35" s="62"/>
      <c r="D35" s="63" t="s">
        <v>37</v>
      </c>
      <c r="E35" s="64"/>
      <c r="F35" s="65"/>
      <c r="G35" s="43"/>
      <c r="H35" s="44"/>
    </row>
    <row r="36" spans="1:8" x14ac:dyDescent="0.2">
      <c r="A36" s="60" t="s">
        <v>38</v>
      </c>
      <c r="B36" s="61"/>
      <c r="C36" s="62"/>
      <c r="D36" s="63">
        <v>25</v>
      </c>
      <c r="E36" s="64"/>
      <c r="F36" s="65"/>
      <c r="G36" s="43"/>
      <c r="H36" s="44"/>
    </row>
    <row r="37" spans="1:8" x14ac:dyDescent="0.2">
      <c r="A37" s="60" t="s">
        <v>39</v>
      </c>
      <c r="B37" s="61"/>
      <c r="C37" s="62"/>
      <c r="D37" s="63">
        <v>-96</v>
      </c>
      <c r="E37" s="64"/>
      <c r="F37" s="65"/>
      <c r="G37" s="43"/>
      <c r="H37" s="44"/>
    </row>
    <row r="38" spans="1:8" x14ac:dyDescent="0.2">
      <c r="A38" s="60" t="s">
        <v>40</v>
      </c>
      <c r="B38" s="61"/>
      <c r="C38" s="62"/>
      <c r="D38" s="63" t="s">
        <v>41</v>
      </c>
      <c r="E38" s="64"/>
      <c r="F38" s="65"/>
      <c r="G38" s="43"/>
      <c r="H38" s="44"/>
    </row>
    <row r="39" spans="1:8" x14ac:dyDescent="0.2">
      <c r="A39" s="60" t="s">
        <v>42</v>
      </c>
      <c r="B39" s="61"/>
      <c r="C39" s="62"/>
      <c r="D39" s="63" t="s">
        <v>43</v>
      </c>
      <c r="E39" s="64"/>
      <c r="F39" s="65"/>
      <c r="G39" s="43"/>
      <c r="H39" s="44"/>
    </row>
    <row r="40" spans="1:8" x14ac:dyDescent="0.2">
      <c r="A40" s="60" t="s">
        <v>44</v>
      </c>
      <c r="B40" s="61"/>
      <c r="C40" s="62"/>
      <c r="D40" s="63" t="s">
        <v>45</v>
      </c>
      <c r="E40" s="64"/>
      <c r="F40" s="65"/>
      <c r="G40" s="43"/>
      <c r="H40" s="44"/>
    </row>
    <row r="41" spans="1:8" x14ac:dyDescent="0.2">
      <c r="A41" s="60" t="s">
        <v>46</v>
      </c>
      <c r="B41" s="61"/>
      <c r="C41" s="62"/>
      <c r="D41" s="63" t="s">
        <v>47</v>
      </c>
      <c r="E41" s="64"/>
      <c r="F41" s="65"/>
      <c r="G41" s="43"/>
      <c r="H41" s="44"/>
    </row>
    <row r="42" spans="1:8" x14ac:dyDescent="0.2">
      <c r="A42" s="60" t="s">
        <v>48</v>
      </c>
      <c r="B42" s="61"/>
      <c r="C42" s="62"/>
      <c r="D42" s="63" t="s">
        <v>49</v>
      </c>
      <c r="E42" s="64"/>
      <c r="F42" s="65"/>
      <c r="G42" s="43"/>
      <c r="H42" s="44"/>
    </row>
    <row r="43" spans="1:8" x14ac:dyDescent="0.2">
      <c r="A43" s="60" t="s">
        <v>50</v>
      </c>
      <c r="B43" s="61"/>
      <c r="C43" s="62"/>
      <c r="D43" s="63" t="s">
        <v>51</v>
      </c>
      <c r="E43" s="64"/>
      <c r="F43" s="65"/>
      <c r="G43" s="43"/>
      <c r="H43" s="44"/>
    </row>
    <row r="44" spans="1:8" x14ac:dyDescent="0.2">
      <c r="A44" s="60" t="s">
        <v>17</v>
      </c>
      <c r="B44" s="61"/>
      <c r="C44" s="62"/>
      <c r="D44" s="63" t="s">
        <v>52</v>
      </c>
      <c r="E44" s="64"/>
      <c r="F44" s="65"/>
      <c r="G44" s="43"/>
      <c r="H44" s="44"/>
    </row>
    <row r="45" spans="1:8" x14ac:dyDescent="0.2">
      <c r="A45" s="60" t="s">
        <v>53</v>
      </c>
      <c r="B45" s="61"/>
      <c r="C45" s="62"/>
      <c r="D45" s="63">
        <v>7</v>
      </c>
      <c r="E45" s="64"/>
      <c r="F45" s="65"/>
      <c r="G45" s="43"/>
      <c r="H45" s="44"/>
    </row>
    <row r="46" spans="1:8" x14ac:dyDescent="0.2">
      <c r="A46" s="60" t="s">
        <v>54</v>
      </c>
      <c r="B46" s="61"/>
      <c r="C46" s="62"/>
      <c r="D46" s="63">
        <v>16</v>
      </c>
      <c r="E46" s="64"/>
      <c r="F46" s="65"/>
      <c r="G46" s="43"/>
      <c r="H46" s="44"/>
    </row>
    <row r="47" spans="1:8" x14ac:dyDescent="0.2">
      <c r="A47" s="60" t="s">
        <v>55</v>
      </c>
      <c r="B47" s="61"/>
      <c r="C47" s="62"/>
      <c r="D47" s="63" t="s">
        <v>56</v>
      </c>
      <c r="E47" s="64"/>
      <c r="F47" s="65"/>
      <c r="G47" s="43"/>
      <c r="H47" s="44"/>
    </row>
    <row r="48" spans="1:8" x14ac:dyDescent="0.2">
      <c r="A48" s="60" t="s">
        <v>57</v>
      </c>
      <c r="B48" s="61"/>
      <c r="C48" s="62"/>
      <c r="D48" s="63" t="s">
        <v>58</v>
      </c>
      <c r="E48" s="64"/>
      <c r="F48" s="65"/>
      <c r="G48" s="43"/>
      <c r="H48" s="44"/>
    </row>
    <row r="49" spans="1:8" x14ac:dyDescent="0.2">
      <c r="A49" s="60" t="s">
        <v>59</v>
      </c>
      <c r="B49" s="61"/>
      <c r="C49" s="62"/>
      <c r="D49" s="63" t="s">
        <v>60</v>
      </c>
      <c r="E49" s="64"/>
      <c r="F49" s="65"/>
      <c r="G49" s="43"/>
      <c r="H49" s="44"/>
    </row>
    <row r="50" spans="1:8" x14ac:dyDescent="0.2">
      <c r="A50" s="84" t="s">
        <v>23</v>
      </c>
      <c r="B50" s="85"/>
      <c r="C50" s="85"/>
      <c r="D50" s="85"/>
      <c r="E50" s="85"/>
      <c r="F50" s="86"/>
      <c r="G50" s="87"/>
      <c r="H50" s="88"/>
    </row>
    <row r="51" spans="1:8" x14ac:dyDescent="0.2">
      <c r="A51" s="3" t="s">
        <v>24</v>
      </c>
      <c r="B51" s="89" t="s">
        <v>25</v>
      </c>
      <c r="C51" s="90"/>
      <c r="D51" s="90"/>
      <c r="E51" s="90"/>
      <c r="F51" s="91"/>
      <c r="G51" s="53">
        <v>5</v>
      </c>
      <c r="H51" s="54"/>
    </row>
    <row r="52" spans="1:8" ht="16" thickBot="1" x14ac:dyDescent="0.25">
      <c r="A52" s="92" t="s">
        <v>26</v>
      </c>
      <c r="B52" s="93"/>
      <c r="C52" s="93"/>
      <c r="D52" s="93"/>
      <c r="E52" s="93"/>
      <c r="F52" s="94"/>
      <c r="G52" s="58">
        <f>G50*G51</f>
        <v>0</v>
      </c>
      <c r="H52" s="59"/>
    </row>
    <row r="53" spans="1:8" ht="16" thickBot="1" x14ac:dyDescent="0.25">
      <c r="A53" s="4"/>
      <c r="B53" s="4"/>
      <c r="C53" s="4"/>
      <c r="D53" s="4"/>
      <c r="E53" s="4"/>
      <c r="F53" s="4"/>
      <c r="G53" s="5"/>
      <c r="H53" s="5"/>
    </row>
    <row r="54" spans="1:8" ht="16" thickBot="1" x14ac:dyDescent="0.25">
      <c r="A54" s="68" t="s">
        <v>61</v>
      </c>
      <c r="B54" s="69"/>
      <c r="C54" s="69"/>
      <c r="D54" s="69"/>
      <c r="E54" s="69"/>
      <c r="F54" s="69"/>
      <c r="G54" s="69"/>
      <c r="H54" s="70"/>
    </row>
    <row r="55" spans="1:8" ht="16" thickBot="1" x14ac:dyDescent="0.25">
      <c r="A55" s="71" t="s">
        <v>7</v>
      </c>
      <c r="B55" s="72"/>
      <c r="C55" s="82"/>
      <c r="D55" s="83"/>
      <c r="E55" s="75"/>
      <c r="F55" s="75"/>
      <c r="G55" s="75"/>
      <c r="H55" s="76"/>
    </row>
    <row r="56" spans="1:8" ht="30" customHeight="1" x14ac:dyDescent="0.2">
      <c r="A56" s="77" t="s">
        <v>8</v>
      </c>
      <c r="B56" s="78"/>
      <c r="C56" s="79"/>
      <c r="D56" s="80" t="s">
        <v>9</v>
      </c>
      <c r="E56" s="78"/>
      <c r="F56" s="79"/>
      <c r="G56" s="80" t="s">
        <v>10</v>
      </c>
      <c r="H56" s="81"/>
    </row>
    <row r="57" spans="1:8" x14ac:dyDescent="0.2">
      <c r="A57" s="60" t="s">
        <v>28</v>
      </c>
      <c r="B57" s="61"/>
      <c r="C57" s="62"/>
      <c r="D57" s="63" t="s">
        <v>62</v>
      </c>
      <c r="E57" s="64"/>
      <c r="F57" s="65"/>
      <c r="G57" s="66"/>
      <c r="H57" s="67"/>
    </row>
    <row r="58" spans="1:8" x14ac:dyDescent="0.2">
      <c r="A58" s="60" t="s">
        <v>30</v>
      </c>
      <c r="B58" s="61"/>
      <c r="C58" s="62"/>
      <c r="D58" s="63">
        <v>5</v>
      </c>
      <c r="E58" s="64"/>
      <c r="F58" s="65"/>
      <c r="G58" s="66"/>
      <c r="H58" s="67"/>
    </row>
    <row r="59" spans="1:8" x14ac:dyDescent="0.2">
      <c r="A59" s="60" t="s">
        <v>33</v>
      </c>
      <c r="B59" s="61"/>
      <c r="C59" s="62"/>
      <c r="D59" s="63">
        <v>450</v>
      </c>
      <c r="E59" s="64"/>
      <c r="F59" s="65"/>
      <c r="G59" s="66"/>
      <c r="H59" s="67"/>
    </row>
    <row r="60" spans="1:8" x14ac:dyDescent="0.2">
      <c r="A60" s="60" t="s">
        <v>34</v>
      </c>
      <c r="B60" s="61"/>
      <c r="C60" s="62"/>
      <c r="D60" s="63" t="s">
        <v>35</v>
      </c>
      <c r="E60" s="64"/>
      <c r="F60" s="65"/>
      <c r="G60" s="66"/>
      <c r="H60" s="67"/>
    </row>
    <row r="61" spans="1:8" x14ac:dyDescent="0.2">
      <c r="A61" s="60" t="s">
        <v>36</v>
      </c>
      <c r="B61" s="61"/>
      <c r="C61" s="62"/>
      <c r="D61" s="63" t="s">
        <v>37</v>
      </c>
      <c r="E61" s="64"/>
      <c r="F61" s="65"/>
      <c r="G61" s="66"/>
      <c r="H61" s="67"/>
    </row>
    <row r="62" spans="1:8" x14ac:dyDescent="0.2">
      <c r="A62" s="60" t="s">
        <v>38</v>
      </c>
      <c r="B62" s="61"/>
      <c r="C62" s="62"/>
      <c r="D62" s="63">
        <v>25</v>
      </c>
      <c r="E62" s="64"/>
      <c r="F62" s="65"/>
      <c r="G62" s="66"/>
      <c r="H62" s="67"/>
    </row>
    <row r="63" spans="1:8" x14ac:dyDescent="0.2">
      <c r="A63" s="60" t="s">
        <v>39</v>
      </c>
      <c r="B63" s="61"/>
      <c r="C63" s="62"/>
      <c r="D63" s="63">
        <v>-96</v>
      </c>
      <c r="E63" s="64"/>
      <c r="F63" s="65"/>
      <c r="G63" s="66"/>
      <c r="H63" s="67"/>
    </row>
    <row r="64" spans="1:8" x14ac:dyDescent="0.2">
      <c r="A64" s="60" t="s">
        <v>40</v>
      </c>
      <c r="B64" s="61"/>
      <c r="C64" s="62"/>
      <c r="D64" s="63" t="s">
        <v>41</v>
      </c>
      <c r="E64" s="64"/>
      <c r="F64" s="65"/>
      <c r="G64" s="66"/>
      <c r="H64" s="67"/>
    </row>
    <row r="65" spans="1:8" x14ac:dyDescent="0.2">
      <c r="A65" s="60" t="s">
        <v>42</v>
      </c>
      <c r="B65" s="61"/>
      <c r="C65" s="62"/>
      <c r="D65" s="63" t="s">
        <v>63</v>
      </c>
      <c r="E65" s="64"/>
      <c r="F65" s="65"/>
      <c r="G65" s="66"/>
      <c r="H65" s="67"/>
    </row>
    <row r="66" spans="1:8" x14ac:dyDescent="0.2">
      <c r="A66" s="60" t="s">
        <v>44</v>
      </c>
      <c r="B66" s="61"/>
      <c r="C66" s="62"/>
      <c r="D66" s="63" t="s">
        <v>45</v>
      </c>
      <c r="E66" s="64"/>
      <c r="F66" s="65"/>
      <c r="G66" s="66"/>
      <c r="H66" s="67"/>
    </row>
    <row r="67" spans="1:8" x14ac:dyDescent="0.2">
      <c r="A67" s="60" t="s">
        <v>46</v>
      </c>
      <c r="B67" s="61"/>
      <c r="C67" s="62"/>
      <c r="D67" s="63" t="s">
        <v>47</v>
      </c>
      <c r="E67" s="64"/>
      <c r="F67" s="65"/>
      <c r="G67" s="66"/>
      <c r="H67" s="67"/>
    </row>
    <row r="68" spans="1:8" x14ac:dyDescent="0.2">
      <c r="A68" s="60" t="s">
        <v>48</v>
      </c>
      <c r="B68" s="61"/>
      <c r="C68" s="62"/>
      <c r="D68" s="63" t="s">
        <v>64</v>
      </c>
      <c r="E68" s="64"/>
      <c r="F68" s="65"/>
      <c r="G68" s="66"/>
      <c r="H68" s="67"/>
    </row>
    <row r="69" spans="1:8" x14ac:dyDescent="0.2">
      <c r="A69" s="60" t="s">
        <v>50</v>
      </c>
      <c r="B69" s="61"/>
      <c r="C69" s="62"/>
      <c r="D69" s="63" t="s">
        <v>51</v>
      </c>
      <c r="E69" s="64"/>
      <c r="F69" s="65"/>
      <c r="G69" s="66"/>
      <c r="H69" s="67"/>
    </row>
    <row r="70" spans="1:8" x14ac:dyDescent="0.2">
      <c r="A70" s="60" t="s">
        <v>17</v>
      </c>
      <c r="B70" s="61"/>
      <c r="C70" s="62"/>
      <c r="D70" s="63" t="s">
        <v>52</v>
      </c>
      <c r="E70" s="64"/>
      <c r="F70" s="65"/>
      <c r="G70" s="66"/>
      <c r="H70" s="67"/>
    </row>
    <row r="71" spans="1:8" x14ac:dyDescent="0.2">
      <c r="A71" s="60" t="s">
        <v>53</v>
      </c>
      <c r="B71" s="61"/>
      <c r="C71" s="62"/>
      <c r="D71" s="63">
        <v>7</v>
      </c>
      <c r="E71" s="64"/>
      <c r="F71" s="65"/>
      <c r="G71" s="66"/>
      <c r="H71" s="67"/>
    </row>
    <row r="72" spans="1:8" x14ac:dyDescent="0.2">
      <c r="A72" s="60" t="s">
        <v>65</v>
      </c>
      <c r="B72" s="61"/>
      <c r="C72" s="62"/>
      <c r="D72" s="63">
        <v>23</v>
      </c>
      <c r="E72" s="64"/>
      <c r="F72" s="65"/>
      <c r="G72" s="66"/>
      <c r="H72" s="67"/>
    </row>
    <row r="73" spans="1:8" x14ac:dyDescent="0.2">
      <c r="A73" s="60" t="s">
        <v>55</v>
      </c>
      <c r="B73" s="61"/>
      <c r="C73" s="62"/>
      <c r="D73" s="63" t="s">
        <v>56</v>
      </c>
      <c r="E73" s="64"/>
      <c r="F73" s="65"/>
      <c r="G73" s="66"/>
      <c r="H73" s="67"/>
    </row>
    <row r="74" spans="1:8" x14ac:dyDescent="0.2">
      <c r="A74" s="60" t="s">
        <v>59</v>
      </c>
      <c r="B74" s="61"/>
      <c r="C74" s="62"/>
      <c r="D74" s="63" t="s">
        <v>66</v>
      </c>
      <c r="E74" s="64"/>
      <c r="F74" s="65"/>
      <c r="G74" s="66"/>
      <c r="H74" s="67"/>
    </row>
    <row r="75" spans="1:8" x14ac:dyDescent="0.2">
      <c r="A75" s="60" t="s">
        <v>67</v>
      </c>
      <c r="B75" s="61"/>
      <c r="C75" s="62"/>
      <c r="D75" s="63">
        <v>64</v>
      </c>
      <c r="E75" s="64"/>
      <c r="F75" s="65"/>
      <c r="G75" s="66"/>
      <c r="H75" s="67"/>
    </row>
    <row r="76" spans="1:8" x14ac:dyDescent="0.2">
      <c r="A76" s="45" t="s">
        <v>23</v>
      </c>
      <c r="B76" s="46"/>
      <c r="C76" s="46"/>
      <c r="D76" s="46"/>
      <c r="E76" s="46"/>
      <c r="F76" s="47"/>
      <c r="G76" s="48"/>
      <c r="H76" s="49"/>
    </row>
    <row r="77" spans="1:8" x14ac:dyDescent="0.2">
      <c r="A77" s="6" t="s">
        <v>24</v>
      </c>
      <c r="B77" s="50" t="s">
        <v>25</v>
      </c>
      <c r="C77" s="51"/>
      <c r="D77" s="51"/>
      <c r="E77" s="51"/>
      <c r="F77" s="52"/>
      <c r="G77" s="53">
        <v>28</v>
      </c>
      <c r="H77" s="54"/>
    </row>
    <row r="78" spans="1:8" ht="16" thickBot="1" x14ac:dyDescent="0.25">
      <c r="A78" s="55" t="s">
        <v>26</v>
      </c>
      <c r="B78" s="56"/>
      <c r="C78" s="56"/>
      <c r="D78" s="56"/>
      <c r="E78" s="56"/>
      <c r="F78" s="57"/>
      <c r="G78" s="58">
        <f>G76*G77</f>
        <v>0</v>
      </c>
      <c r="H78" s="59"/>
    </row>
    <row r="79" spans="1:8" ht="16" thickBot="1" x14ac:dyDescent="0.25">
      <c r="A79" s="4"/>
      <c r="B79" s="4"/>
      <c r="C79" s="4"/>
      <c r="D79" s="4"/>
      <c r="E79" s="4"/>
      <c r="F79" s="4"/>
      <c r="G79" s="5"/>
      <c r="H79" s="5"/>
    </row>
    <row r="80" spans="1:8" ht="16" thickBot="1" x14ac:dyDescent="0.25">
      <c r="A80" s="68" t="s">
        <v>68</v>
      </c>
      <c r="B80" s="69"/>
      <c r="C80" s="69"/>
      <c r="D80" s="69"/>
      <c r="E80" s="69"/>
      <c r="F80" s="69"/>
      <c r="G80" s="69"/>
      <c r="H80" s="70"/>
    </row>
    <row r="81" spans="1:8" ht="16" thickBot="1" x14ac:dyDescent="0.25">
      <c r="A81" s="71" t="s">
        <v>7</v>
      </c>
      <c r="B81" s="72"/>
      <c r="C81" s="82"/>
      <c r="D81" s="83"/>
      <c r="E81" s="75"/>
      <c r="F81" s="75"/>
      <c r="G81" s="75"/>
      <c r="H81" s="76"/>
    </row>
    <row r="82" spans="1:8" ht="30" customHeight="1" x14ac:dyDescent="0.2">
      <c r="A82" s="77" t="s">
        <v>8</v>
      </c>
      <c r="B82" s="78"/>
      <c r="C82" s="79"/>
      <c r="D82" s="80" t="s">
        <v>9</v>
      </c>
      <c r="E82" s="78"/>
      <c r="F82" s="79"/>
      <c r="G82" s="80" t="s">
        <v>10</v>
      </c>
      <c r="H82" s="81"/>
    </row>
    <row r="83" spans="1:8" x14ac:dyDescent="0.2">
      <c r="A83" s="60" t="s">
        <v>28</v>
      </c>
      <c r="B83" s="61"/>
      <c r="C83" s="62"/>
      <c r="D83" s="63" t="s">
        <v>62</v>
      </c>
      <c r="E83" s="64"/>
      <c r="F83" s="65"/>
      <c r="G83" s="66"/>
      <c r="H83" s="67"/>
    </row>
    <row r="84" spans="1:8" x14ac:dyDescent="0.2">
      <c r="A84" s="60" t="s">
        <v>30</v>
      </c>
      <c r="B84" s="61"/>
      <c r="C84" s="62"/>
      <c r="D84" s="63">
        <v>5</v>
      </c>
      <c r="E84" s="64"/>
      <c r="F84" s="65"/>
      <c r="G84" s="66"/>
      <c r="H84" s="67"/>
    </row>
    <row r="85" spans="1:8" x14ac:dyDescent="0.2">
      <c r="A85" s="60" t="s">
        <v>33</v>
      </c>
      <c r="B85" s="61"/>
      <c r="C85" s="62"/>
      <c r="D85" s="63">
        <v>450</v>
      </c>
      <c r="E85" s="64"/>
      <c r="F85" s="65"/>
      <c r="G85" s="66"/>
      <c r="H85" s="67"/>
    </row>
    <row r="86" spans="1:8" x14ac:dyDescent="0.2">
      <c r="A86" s="60" t="s">
        <v>34</v>
      </c>
      <c r="B86" s="61"/>
      <c r="C86" s="62"/>
      <c r="D86" s="63" t="s">
        <v>35</v>
      </c>
      <c r="E86" s="64"/>
      <c r="F86" s="65"/>
      <c r="G86" s="66"/>
      <c r="H86" s="67"/>
    </row>
    <row r="87" spans="1:8" x14ac:dyDescent="0.2">
      <c r="A87" s="60" t="s">
        <v>38</v>
      </c>
      <c r="B87" s="61"/>
      <c r="C87" s="62"/>
      <c r="D87" s="63">
        <v>25</v>
      </c>
      <c r="E87" s="64"/>
      <c r="F87" s="65"/>
      <c r="G87" s="66"/>
      <c r="H87" s="67"/>
    </row>
    <row r="88" spans="1:8" x14ac:dyDescent="0.2">
      <c r="A88" s="60" t="s">
        <v>40</v>
      </c>
      <c r="B88" s="61"/>
      <c r="C88" s="62"/>
      <c r="D88" s="63" t="s">
        <v>69</v>
      </c>
      <c r="E88" s="64"/>
      <c r="F88" s="65"/>
      <c r="G88" s="66"/>
      <c r="H88" s="67"/>
    </row>
    <row r="89" spans="1:8" x14ac:dyDescent="0.2">
      <c r="A89" s="60" t="s">
        <v>42</v>
      </c>
      <c r="B89" s="61"/>
      <c r="C89" s="62"/>
      <c r="D89" s="63" t="s">
        <v>43</v>
      </c>
      <c r="E89" s="64"/>
      <c r="F89" s="65"/>
      <c r="G89" s="66"/>
      <c r="H89" s="67"/>
    </row>
    <row r="90" spans="1:8" x14ac:dyDescent="0.2">
      <c r="A90" s="60" t="s">
        <v>44</v>
      </c>
      <c r="B90" s="61"/>
      <c r="C90" s="62"/>
      <c r="D90" s="63" t="s">
        <v>45</v>
      </c>
      <c r="E90" s="64"/>
      <c r="F90" s="65"/>
      <c r="G90" s="66"/>
      <c r="H90" s="67"/>
    </row>
    <row r="91" spans="1:8" x14ac:dyDescent="0.2">
      <c r="A91" s="60" t="s">
        <v>46</v>
      </c>
      <c r="B91" s="61"/>
      <c r="C91" s="62"/>
      <c r="D91" s="63" t="s">
        <v>70</v>
      </c>
      <c r="E91" s="64"/>
      <c r="F91" s="65"/>
      <c r="G91" s="66"/>
      <c r="H91" s="67"/>
    </row>
    <row r="92" spans="1:8" x14ac:dyDescent="0.2">
      <c r="A92" s="60" t="s">
        <v>48</v>
      </c>
      <c r="B92" s="61"/>
      <c r="C92" s="62"/>
      <c r="D92" s="63" t="s">
        <v>71</v>
      </c>
      <c r="E92" s="64"/>
      <c r="F92" s="65"/>
      <c r="G92" s="66"/>
      <c r="H92" s="67"/>
    </row>
    <row r="93" spans="1:8" x14ac:dyDescent="0.2">
      <c r="A93" s="60" t="s">
        <v>50</v>
      </c>
      <c r="B93" s="61"/>
      <c r="C93" s="62"/>
      <c r="D93" s="63" t="s">
        <v>51</v>
      </c>
      <c r="E93" s="64"/>
      <c r="F93" s="65"/>
      <c r="G93" s="66"/>
      <c r="H93" s="67"/>
    </row>
    <row r="94" spans="1:8" x14ac:dyDescent="0.2">
      <c r="A94" s="60" t="s">
        <v>53</v>
      </c>
      <c r="B94" s="61"/>
      <c r="C94" s="62"/>
      <c r="D94" s="63">
        <v>8.5</v>
      </c>
      <c r="E94" s="64"/>
      <c r="F94" s="65"/>
      <c r="G94" s="66"/>
      <c r="H94" s="67"/>
    </row>
    <row r="95" spans="1:8" x14ac:dyDescent="0.2">
      <c r="A95" s="60" t="s">
        <v>54</v>
      </c>
      <c r="B95" s="61"/>
      <c r="C95" s="62"/>
      <c r="D95" s="63">
        <v>16</v>
      </c>
      <c r="E95" s="64"/>
      <c r="F95" s="65"/>
      <c r="G95" s="66"/>
      <c r="H95" s="67"/>
    </row>
    <row r="96" spans="1:8" x14ac:dyDescent="0.2">
      <c r="A96" s="60" t="s">
        <v>55</v>
      </c>
      <c r="B96" s="61"/>
      <c r="C96" s="62"/>
      <c r="D96" s="63" t="s">
        <v>56</v>
      </c>
      <c r="E96" s="64"/>
      <c r="F96" s="65"/>
      <c r="G96" s="66"/>
      <c r="H96" s="67"/>
    </row>
    <row r="97" spans="1:8" x14ac:dyDescent="0.2">
      <c r="A97" s="60" t="s">
        <v>59</v>
      </c>
      <c r="B97" s="61"/>
      <c r="C97" s="62"/>
      <c r="D97" s="63" t="s">
        <v>72</v>
      </c>
      <c r="E97" s="64"/>
      <c r="F97" s="65"/>
      <c r="G97" s="66"/>
      <c r="H97" s="67"/>
    </row>
    <row r="98" spans="1:8" x14ac:dyDescent="0.2">
      <c r="A98" s="60" t="s">
        <v>67</v>
      </c>
      <c r="B98" s="61"/>
      <c r="C98" s="62"/>
      <c r="D98" s="63" t="s">
        <v>73</v>
      </c>
      <c r="E98" s="64"/>
      <c r="F98" s="65"/>
      <c r="G98" s="66"/>
      <c r="H98" s="67"/>
    </row>
    <row r="99" spans="1:8" x14ac:dyDescent="0.2">
      <c r="A99" s="45" t="s">
        <v>23</v>
      </c>
      <c r="B99" s="46"/>
      <c r="C99" s="46"/>
      <c r="D99" s="46"/>
      <c r="E99" s="46"/>
      <c r="F99" s="47"/>
      <c r="G99" s="48"/>
      <c r="H99" s="49"/>
    </row>
    <row r="100" spans="1:8" x14ac:dyDescent="0.2">
      <c r="A100" s="6" t="s">
        <v>24</v>
      </c>
      <c r="B100" s="50" t="s">
        <v>25</v>
      </c>
      <c r="C100" s="51"/>
      <c r="D100" s="51"/>
      <c r="E100" s="51"/>
      <c r="F100" s="52"/>
      <c r="G100" s="53">
        <v>13</v>
      </c>
      <c r="H100" s="54"/>
    </row>
    <row r="101" spans="1:8" ht="16" thickBot="1" x14ac:dyDescent="0.25">
      <c r="A101" s="55" t="s">
        <v>26</v>
      </c>
      <c r="B101" s="56"/>
      <c r="C101" s="56"/>
      <c r="D101" s="56"/>
      <c r="E101" s="56"/>
      <c r="F101" s="57"/>
      <c r="G101" s="58">
        <f>G99*G100</f>
        <v>0</v>
      </c>
      <c r="H101" s="59"/>
    </row>
    <row r="102" spans="1:8" ht="16" thickBot="1" x14ac:dyDescent="0.25">
      <c r="A102" s="4"/>
      <c r="B102" s="4"/>
      <c r="C102" s="4"/>
      <c r="D102" s="4"/>
      <c r="E102" s="4"/>
      <c r="F102" s="4"/>
      <c r="G102" s="5"/>
      <c r="H102" s="5"/>
    </row>
    <row r="103" spans="1:8" ht="16" thickBot="1" x14ac:dyDescent="0.25">
      <c r="A103" s="68" t="s">
        <v>74</v>
      </c>
      <c r="B103" s="69"/>
      <c r="C103" s="69"/>
      <c r="D103" s="69"/>
      <c r="E103" s="69"/>
      <c r="F103" s="69"/>
      <c r="G103" s="69"/>
      <c r="H103" s="70"/>
    </row>
    <row r="104" spans="1:8" ht="16" thickBot="1" x14ac:dyDescent="0.25">
      <c r="A104" s="71" t="s">
        <v>7</v>
      </c>
      <c r="B104" s="72"/>
      <c r="C104" s="73"/>
      <c r="D104" s="74"/>
      <c r="E104" s="75"/>
      <c r="F104" s="75"/>
      <c r="G104" s="75"/>
      <c r="H104" s="76"/>
    </row>
    <row r="105" spans="1:8" ht="30" customHeight="1" x14ac:dyDescent="0.2">
      <c r="A105" s="77" t="s">
        <v>8</v>
      </c>
      <c r="B105" s="78"/>
      <c r="C105" s="79"/>
      <c r="D105" s="80" t="s">
        <v>9</v>
      </c>
      <c r="E105" s="78"/>
      <c r="F105" s="79"/>
      <c r="G105" s="80" t="s">
        <v>10</v>
      </c>
      <c r="H105" s="81"/>
    </row>
    <row r="106" spans="1:8" x14ac:dyDescent="0.2">
      <c r="A106" s="60" t="s">
        <v>28</v>
      </c>
      <c r="B106" s="61"/>
      <c r="C106" s="62"/>
      <c r="D106" s="63" t="s">
        <v>62</v>
      </c>
      <c r="E106" s="64"/>
      <c r="F106" s="65"/>
      <c r="G106" s="66"/>
      <c r="H106" s="67"/>
    </row>
    <row r="107" spans="1:8" x14ac:dyDescent="0.2">
      <c r="A107" s="60" t="s">
        <v>30</v>
      </c>
      <c r="B107" s="61"/>
      <c r="C107" s="62"/>
      <c r="D107" s="63">
        <v>5</v>
      </c>
      <c r="E107" s="64"/>
      <c r="F107" s="65"/>
      <c r="G107" s="66"/>
      <c r="H107" s="67"/>
    </row>
    <row r="108" spans="1:8" x14ac:dyDescent="0.2">
      <c r="A108" s="60" t="s">
        <v>33</v>
      </c>
      <c r="B108" s="61"/>
      <c r="C108" s="62"/>
      <c r="D108" s="63">
        <v>450</v>
      </c>
      <c r="E108" s="64"/>
      <c r="F108" s="65"/>
      <c r="G108" s="66"/>
      <c r="H108" s="67"/>
    </row>
    <row r="109" spans="1:8" x14ac:dyDescent="0.2">
      <c r="A109" s="60" t="s">
        <v>34</v>
      </c>
      <c r="B109" s="61"/>
      <c r="C109" s="62"/>
      <c r="D109" s="63" t="s">
        <v>35</v>
      </c>
      <c r="E109" s="64"/>
      <c r="F109" s="65"/>
      <c r="G109" s="66"/>
      <c r="H109" s="67"/>
    </row>
    <row r="110" spans="1:8" x14ac:dyDescent="0.2">
      <c r="A110" s="60" t="s">
        <v>38</v>
      </c>
      <c r="B110" s="61"/>
      <c r="C110" s="62"/>
      <c r="D110" s="63">
        <v>25</v>
      </c>
      <c r="E110" s="64"/>
      <c r="F110" s="65"/>
      <c r="G110" s="66"/>
      <c r="H110" s="67"/>
    </row>
    <row r="111" spans="1:8" x14ac:dyDescent="0.2">
      <c r="A111" s="60" t="s">
        <v>40</v>
      </c>
      <c r="B111" s="61"/>
      <c r="C111" s="62"/>
      <c r="D111" s="63" t="s">
        <v>69</v>
      </c>
      <c r="E111" s="64"/>
      <c r="F111" s="65"/>
      <c r="G111" s="66"/>
      <c r="H111" s="67"/>
    </row>
    <row r="112" spans="1:8" x14ac:dyDescent="0.2">
      <c r="A112" s="60" t="s">
        <v>42</v>
      </c>
      <c r="B112" s="61"/>
      <c r="C112" s="62"/>
      <c r="D112" s="63" t="s">
        <v>43</v>
      </c>
      <c r="E112" s="64"/>
      <c r="F112" s="65"/>
      <c r="G112" s="66"/>
      <c r="H112" s="67"/>
    </row>
    <row r="113" spans="1:8" x14ac:dyDescent="0.2">
      <c r="A113" s="60" t="s">
        <v>44</v>
      </c>
      <c r="B113" s="61"/>
      <c r="C113" s="62"/>
      <c r="D113" s="63" t="s">
        <v>45</v>
      </c>
      <c r="E113" s="64"/>
      <c r="F113" s="65"/>
      <c r="G113" s="66"/>
      <c r="H113" s="67"/>
    </row>
    <row r="114" spans="1:8" x14ac:dyDescent="0.2">
      <c r="A114" s="60" t="s">
        <v>46</v>
      </c>
      <c r="B114" s="61"/>
      <c r="C114" s="62"/>
      <c r="D114" s="63" t="s">
        <v>75</v>
      </c>
      <c r="E114" s="64"/>
      <c r="F114" s="65"/>
      <c r="G114" s="66"/>
      <c r="H114" s="67"/>
    </row>
    <row r="115" spans="1:8" x14ac:dyDescent="0.2">
      <c r="A115" s="60" t="s">
        <v>48</v>
      </c>
      <c r="B115" s="61"/>
      <c r="C115" s="62"/>
      <c r="D115" s="63" t="s">
        <v>49</v>
      </c>
      <c r="E115" s="64"/>
      <c r="F115" s="65"/>
      <c r="G115" s="66"/>
      <c r="H115" s="67"/>
    </row>
    <row r="116" spans="1:8" x14ac:dyDescent="0.2">
      <c r="A116" s="60" t="s">
        <v>50</v>
      </c>
      <c r="B116" s="61"/>
      <c r="C116" s="62"/>
      <c r="D116" s="63" t="s">
        <v>51</v>
      </c>
      <c r="E116" s="64"/>
      <c r="F116" s="65"/>
      <c r="G116" s="66"/>
      <c r="H116" s="67"/>
    </row>
    <row r="117" spans="1:8" x14ac:dyDescent="0.2">
      <c r="A117" s="60" t="s">
        <v>53</v>
      </c>
      <c r="B117" s="61"/>
      <c r="C117" s="62"/>
      <c r="D117" s="63">
        <v>8.5</v>
      </c>
      <c r="E117" s="64"/>
      <c r="F117" s="65"/>
      <c r="G117" s="66"/>
      <c r="H117" s="67"/>
    </row>
    <row r="118" spans="1:8" x14ac:dyDescent="0.2">
      <c r="A118" s="60" t="s">
        <v>65</v>
      </c>
      <c r="B118" s="61"/>
      <c r="C118" s="62"/>
      <c r="D118" s="63">
        <v>13</v>
      </c>
      <c r="E118" s="64"/>
      <c r="F118" s="65"/>
      <c r="G118" s="66"/>
      <c r="H118" s="67"/>
    </row>
    <row r="119" spans="1:8" x14ac:dyDescent="0.2">
      <c r="A119" s="60" t="s">
        <v>55</v>
      </c>
      <c r="B119" s="61"/>
      <c r="C119" s="62"/>
      <c r="D119" s="63" t="s">
        <v>56</v>
      </c>
      <c r="E119" s="64"/>
      <c r="F119" s="65"/>
      <c r="G119" s="66"/>
      <c r="H119" s="67"/>
    </row>
    <row r="120" spans="1:8" x14ac:dyDescent="0.2">
      <c r="A120" s="60" t="s">
        <v>59</v>
      </c>
      <c r="B120" s="61"/>
      <c r="C120" s="62"/>
      <c r="D120" s="63" t="s">
        <v>72</v>
      </c>
      <c r="E120" s="64"/>
      <c r="F120" s="65"/>
      <c r="G120" s="66"/>
      <c r="H120" s="67"/>
    </row>
    <row r="121" spans="1:8" x14ac:dyDescent="0.2">
      <c r="A121" s="60" t="s">
        <v>67</v>
      </c>
      <c r="B121" s="61"/>
      <c r="C121" s="62"/>
      <c r="D121" s="63" t="s">
        <v>73</v>
      </c>
      <c r="E121" s="64"/>
      <c r="F121" s="65"/>
      <c r="G121" s="66"/>
      <c r="H121" s="67"/>
    </row>
    <row r="122" spans="1:8" x14ac:dyDescent="0.2">
      <c r="A122" s="45" t="s">
        <v>23</v>
      </c>
      <c r="B122" s="46"/>
      <c r="C122" s="46"/>
      <c r="D122" s="46"/>
      <c r="E122" s="46"/>
      <c r="F122" s="47"/>
      <c r="G122" s="48"/>
      <c r="H122" s="49"/>
    </row>
    <row r="123" spans="1:8" x14ac:dyDescent="0.2">
      <c r="A123" s="6" t="s">
        <v>24</v>
      </c>
      <c r="B123" s="50" t="s">
        <v>25</v>
      </c>
      <c r="C123" s="51"/>
      <c r="D123" s="51"/>
      <c r="E123" s="51"/>
      <c r="F123" s="52"/>
      <c r="G123" s="53">
        <v>18</v>
      </c>
      <c r="H123" s="54"/>
    </row>
    <row r="124" spans="1:8" ht="16" thickBot="1" x14ac:dyDescent="0.25">
      <c r="A124" s="55" t="s">
        <v>26</v>
      </c>
      <c r="B124" s="56"/>
      <c r="C124" s="56"/>
      <c r="D124" s="56"/>
      <c r="E124" s="56"/>
      <c r="F124" s="57"/>
      <c r="G124" s="58">
        <f>G122*G123</f>
        <v>0</v>
      </c>
      <c r="H124" s="59"/>
    </row>
    <row r="125" spans="1:8" ht="16" thickBot="1" x14ac:dyDescent="0.25">
      <c r="A125" s="4"/>
      <c r="B125" s="4"/>
      <c r="C125" s="4"/>
      <c r="D125" s="4"/>
      <c r="E125" s="4"/>
      <c r="F125" s="4"/>
      <c r="G125" s="5"/>
      <c r="H125" s="5"/>
    </row>
    <row r="126" spans="1:8" ht="16" thickBot="1" x14ac:dyDescent="0.25">
      <c r="A126" s="68" t="s">
        <v>76</v>
      </c>
      <c r="B126" s="69"/>
      <c r="C126" s="69"/>
      <c r="D126" s="69"/>
      <c r="E126" s="69"/>
      <c r="F126" s="69"/>
      <c r="G126" s="69"/>
      <c r="H126" s="70"/>
    </row>
    <row r="127" spans="1:8" ht="16" thickBot="1" x14ac:dyDescent="0.25">
      <c r="A127" s="71" t="s">
        <v>7</v>
      </c>
      <c r="B127" s="72"/>
      <c r="C127" s="73"/>
      <c r="D127" s="74"/>
      <c r="E127" s="75"/>
      <c r="F127" s="75"/>
      <c r="G127" s="75"/>
      <c r="H127" s="76"/>
    </row>
    <row r="128" spans="1:8" ht="30" customHeight="1" x14ac:dyDescent="0.2">
      <c r="A128" s="77" t="s">
        <v>8</v>
      </c>
      <c r="B128" s="78"/>
      <c r="C128" s="79"/>
      <c r="D128" s="80" t="s">
        <v>9</v>
      </c>
      <c r="E128" s="78"/>
      <c r="F128" s="79"/>
      <c r="G128" s="80" t="s">
        <v>10</v>
      </c>
      <c r="H128" s="81"/>
    </row>
    <row r="129" spans="1:8" x14ac:dyDescent="0.2">
      <c r="A129" s="60" t="s">
        <v>28</v>
      </c>
      <c r="B129" s="61"/>
      <c r="C129" s="62"/>
      <c r="D129" s="63" t="s">
        <v>77</v>
      </c>
      <c r="E129" s="64"/>
      <c r="F129" s="65"/>
      <c r="G129" s="66"/>
      <c r="H129" s="67"/>
    </row>
    <row r="130" spans="1:8" x14ac:dyDescent="0.2">
      <c r="A130" s="60" t="s">
        <v>30</v>
      </c>
      <c r="B130" s="61"/>
      <c r="C130" s="62"/>
      <c r="D130" s="63">
        <v>5</v>
      </c>
      <c r="E130" s="64"/>
      <c r="F130" s="65"/>
      <c r="G130" s="66"/>
      <c r="H130" s="67"/>
    </row>
    <row r="131" spans="1:8" x14ac:dyDescent="0.2">
      <c r="A131" s="60" t="s">
        <v>33</v>
      </c>
      <c r="B131" s="61"/>
      <c r="C131" s="62"/>
      <c r="D131" s="63">
        <v>450</v>
      </c>
      <c r="E131" s="64"/>
      <c r="F131" s="65"/>
      <c r="G131" s="66"/>
      <c r="H131" s="67"/>
    </row>
    <row r="132" spans="1:8" x14ac:dyDescent="0.2">
      <c r="A132" s="60" t="s">
        <v>34</v>
      </c>
      <c r="B132" s="61"/>
      <c r="C132" s="62"/>
      <c r="D132" s="63" t="s">
        <v>35</v>
      </c>
      <c r="E132" s="64"/>
      <c r="F132" s="65"/>
      <c r="G132" s="66"/>
      <c r="H132" s="67"/>
    </row>
    <row r="133" spans="1:8" x14ac:dyDescent="0.2">
      <c r="A133" s="60" t="s">
        <v>36</v>
      </c>
      <c r="B133" s="61"/>
      <c r="C133" s="62"/>
      <c r="D133" s="63" t="s">
        <v>37</v>
      </c>
      <c r="E133" s="64"/>
      <c r="F133" s="65"/>
      <c r="G133" s="66"/>
      <c r="H133" s="67"/>
    </row>
    <row r="134" spans="1:8" x14ac:dyDescent="0.2">
      <c r="A134" s="60" t="s">
        <v>38</v>
      </c>
      <c r="B134" s="61"/>
      <c r="C134" s="62"/>
      <c r="D134" s="63">
        <v>25</v>
      </c>
      <c r="E134" s="64"/>
      <c r="F134" s="65"/>
      <c r="G134" s="66"/>
      <c r="H134" s="67"/>
    </row>
    <row r="135" spans="1:8" x14ac:dyDescent="0.2">
      <c r="A135" s="60" t="s">
        <v>39</v>
      </c>
      <c r="B135" s="61"/>
      <c r="C135" s="62"/>
      <c r="D135" s="63">
        <v>-96</v>
      </c>
      <c r="E135" s="64"/>
      <c r="F135" s="65"/>
      <c r="G135" s="66"/>
      <c r="H135" s="67"/>
    </row>
    <row r="136" spans="1:8" x14ac:dyDescent="0.2">
      <c r="A136" s="60" t="s">
        <v>40</v>
      </c>
      <c r="B136" s="61"/>
      <c r="C136" s="62"/>
      <c r="D136" s="63" t="s">
        <v>41</v>
      </c>
      <c r="E136" s="64"/>
      <c r="F136" s="65"/>
      <c r="G136" s="66"/>
      <c r="H136" s="67"/>
    </row>
    <row r="137" spans="1:8" x14ac:dyDescent="0.2">
      <c r="A137" s="60" t="s">
        <v>42</v>
      </c>
      <c r="B137" s="61"/>
      <c r="C137" s="62"/>
      <c r="D137" s="63" t="s">
        <v>63</v>
      </c>
      <c r="E137" s="64"/>
      <c r="F137" s="65"/>
      <c r="G137" s="66"/>
      <c r="H137" s="67"/>
    </row>
    <row r="138" spans="1:8" x14ac:dyDescent="0.2">
      <c r="A138" s="60" t="s">
        <v>44</v>
      </c>
      <c r="B138" s="61"/>
      <c r="C138" s="62"/>
      <c r="D138" s="63" t="s">
        <v>45</v>
      </c>
      <c r="E138" s="64"/>
      <c r="F138" s="65"/>
      <c r="G138" s="66"/>
      <c r="H138" s="67"/>
    </row>
    <row r="139" spans="1:8" x14ac:dyDescent="0.2">
      <c r="A139" s="60" t="s">
        <v>46</v>
      </c>
      <c r="B139" s="61"/>
      <c r="C139" s="62"/>
      <c r="D139" s="63" t="s">
        <v>47</v>
      </c>
      <c r="E139" s="64"/>
      <c r="F139" s="65"/>
      <c r="G139" s="66"/>
      <c r="H139" s="67"/>
    </row>
    <row r="140" spans="1:8" x14ac:dyDescent="0.2">
      <c r="A140" s="60" t="s">
        <v>50</v>
      </c>
      <c r="B140" s="61"/>
      <c r="C140" s="62"/>
      <c r="D140" s="63" t="s">
        <v>51</v>
      </c>
      <c r="E140" s="64"/>
      <c r="F140" s="65"/>
      <c r="G140" s="66"/>
      <c r="H140" s="67"/>
    </row>
    <row r="141" spans="1:8" x14ac:dyDescent="0.2">
      <c r="A141" s="60" t="s">
        <v>17</v>
      </c>
      <c r="B141" s="61"/>
      <c r="C141" s="62"/>
      <c r="D141" s="63" t="s">
        <v>52</v>
      </c>
      <c r="E141" s="64"/>
      <c r="F141" s="65"/>
      <c r="G141" s="66"/>
      <c r="H141" s="67"/>
    </row>
    <row r="142" spans="1:8" x14ac:dyDescent="0.2">
      <c r="A142" s="60" t="s">
        <v>53</v>
      </c>
      <c r="B142" s="61"/>
      <c r="C142" s="62"/>
      <c r="D142" s="63">
        <v>8.5</v>
      </c>
      <c r="E142" s="64"/>
      <c r="F142" s="65"/>
      <c r="G142" s="66"/>
      <c r="H142" s="67"/>
    </row>
    <row r="143" spans="1:8" x14ac:dyDescent="0.2">
      <c r="A143" s="60" t="s">
        <v>65</v>
      </c>
      <c r="B143" s="61"/>
      <c r="C143" s="62"/>
      <c r="D143" s="63">
        <v>25</v>
      </c>
      <c r="E143" s="64"/>
      <c r="F143" s="65"/>
      <c r="G143" s="66"/>
      <c r="H143" s="67"/>
    </row>
    <row r="144" spans="1:8" x14ac:dyDescent="0.2">
      <c r="A144" s="60" t="s">
        <v>55</v>
      </c>
      <c r="B144" s="61"/>
      <c r="C144" s="62"/>
      <c r="D144" s="63" t="s">
        <v>56</v>
      </c>
      <c r="E144" s="64"/>
      <c r="F144" s="65"/>
      <c r="G144" s="66"/>
      <c r="H144" s="67"/>
    </row>
    <row r="145" spans="1:8" x14ac:dyDescent="0.2">
      <c r="A145" s="60" t="s">
        <v>59</v>
      </c>
      <c r="B145" s="61"/>
      <c r="C145" s="62"/>
      <c r="D145" s="63" t="s">
        <v>66</v>
      </c>
      <c r="E145" s="64"/>
      <c r="F145" s="65"/>
      <c r="G145" s="66"/>
      <c r="H145" s="67"/>
    </row>
    <row r="146" spans="1:8" x14ac:dyDescent="0.2">
      <c r="A146" s="60" t="s">
        <v>67</v>
      </c>
      <c r="B146" s="61"/>
      <c r="C146" s="62"/>
      <c r="D146" s="63">
        <v>64</v>
      </c>
      <c r="E146" s="64"/>
      <c r="F146" s="65"/>
      <c r="G146" s="66"/>
      <c r="H146" s="67"/>
    </row>
    <row r="147" spans="1:8" x14ac:dyDescent="0.2">
      <c r="A147" s="45" t="s">
        <v>23</v>
      </c>
      <c r="B147" s="46"/>
      <c r="C147" s="46"/>
      <c r="D147" s="46"/>
      <c r="E147" s="46"/>
      <c r="F147" s="47"/>
      <c r="G147" s="48"/>
      <c r="H147" s="49"/>
    </row>
    <row r="148" spans="1:8" x14ac:dyDescent="0.2">
      <c r="A148" s="6" t="s">
        <v>24</v>
      </c>
      <c r="B148" s="50" t="s">
        <v>25</v>
      </c>
      <c r="C148" s="51"/>
      <c r="D148" s="51"/>
      <c r="E148" s="51"/>
      <c r="F148" s="52"/>
      <c r="G148" s="53">
        <v>50</v>
      </c>
      <c r="H148" s="54"/>
    </row>
    <row r="149" spans="1:8" ht="16" thickBot="1" x14ac:dyDescent="0.25">
      <c r="A149" s="55" t="s">
        <v>26</v>
      </c>
      <c r="B149" s="56"/>
      <c r="C149" s="56"/>
      <c r="D149" s="56"/>
      <c r="E149" s="56"/>
      <c r="F149" s="57"/>
      <c r="G149" s="58">
        <f>G147*G148</f>
        <v>0</v>
      </c>
      <c r="H149" s="59"/>
    </row>
    <row r="150" spans="1:8" ht="16" thickBot="1" x14ac:dyDescent="0.25">
      <c r="A150" s="4"/>
      <c r="B150" s="4"/>
      <c r="C150" s="4"/>
      <c r="D150" s="4"/>
      <c r="E150" s="4"/>
      <c r="F150" s="4"/>
      <c r="G150" s="5"/>
      <c r="H150" s="5"/>
    </row>
    <row r="151" spans="1:8" ht="27" customHeight="1" thickBot="1" x14ac:dyDescent="0.25">
      <c r="A151" s="68" t="s">
        <v>78</v>
      </c>
      <c r="B151" s="69"/>
      <c r="C151" s="69"/>
      <c r="D151" s="69"/>
      <c r="E151" s="69"/>
      <c r="F151" s="69"/>
      <c r="G151" s="69"/>
      <c r="H151" s="70"/>
    </row>
    <row r="152" spans="1:8" ht="16" thickBot="1" x14ac:dyDescent="0.25">
      <c r="A152" s="71" t="s">
        <v>7</v>
      </c>
      <c r="B152" s="72"/>
      <c r="C152" s="73"/>
      <c r="D152" s="74"/>
      <c r="E152" s="75"/>
      <c r="F152" s="75"/>
      <c r="G152" s="75"/>
      <c r="H152" s="76"/>
    </row>
    <row r="153" spans="1:8" ht="30" customHeight="1" x14ac:dyDescent="0.2">
      <c r="A153" s="77" t="s">
        <v>8</v>
      </c>
      <c r="B153" s="78"/>
      <c r="C153" s="79"/>
      <c r="D153" s="80" t="s">
        <v>9</v>
      </c>
      <c r="E153" s="78"/>
      <c r="F153" s="79"/>
      <c r="G153" s="80" t="s">
        <v>10</v>
      </c>
      <c r="H153" s="81"/>
    </row>
    <row r="154" spans="1:8" x14ac:dyDescent="0.2">
      <c r="A154" s="60" t="s">
        <v>50</v>
      </c>
      <c r="B154" s="61"/>
      <c r="C154" s="62"/>
      <c r="D154" s="63" t="s">
        <v>79</v>
      </c>
      <c r="E154" s="64"/>
      <c r="F154" s="65"/>
      <c r="G154" s="66"/>
      <c r="H154" s="67"/>
    </row>
    <row r="155" spans="1:8" x14ac:dyDescent="0.2">
      <c r="A155" s="60" t="s">
        <v>80</v>
      </c>
      <c r="B155" s="61"/>
      <c r="C155" s="62"/>
      <c r="D155" s="63" t="s">
        <v>81</v>
      </c>
      <c r="E155" s="64"/>
      <c r="F155" s="65"/>
      <c r="G155" s="66"/>
      <c r="H155" s="67"/>
    </row>
    <row r="156" spans="1:8" x14ac:dyDescent="0.2">
      <c r="A156" s="60" t="s">
        <v>55</v>
      </c>
      <c r="B156" s="61"/>
      <c r="C156" s="62"/>
      <c r="D156" s="63" t="s">
        <v>56</v>
      </c>
      <c r="E156" s="64"/>
      <c r="F156" s="65"/>
      <c r="G156" s="66"/>
      <c r="H156" s="67"/>
    </row>
    <row r="157" spans="1:8" x14ac:dyDescent="0.2">
      <c r="A157" s="60" t="s">
        <v>82</v>
      </c>
      <c r="B157" s="61"/>
      <c r="C157" s="62"/>
      <c r="D157" s="63" t="s">
        <v>83</v>
      </c>
      <c r="E157" s="64"/>
      <c r="F157" s="65"/>
      <c r="G157" s="66"/>
      <c r="H157" s="67"/>
    </row>
    <row r="158" spans="1:8" x14ac:dyDescent="0.2">
      <c r="A158" s="60" t="s">
        <v>84</v>
      </c>
      <c r="B158" s="61"/>
      <c r="C158" s="62"/>
      <c r="D158" s="63" t="s">
        <v>85</v>
      </c>
      <c r="E158" s="64"/>
      <c r="F158" s="65"/>
      <c r="G158" s="66"/>
      <c r="H158" s="67"/>
    </row>
    <row r="159" spans="1:8" x14ac:dyDescent="0.2">
      <c r="A159" s="60" t="s">
        <v>86</v>
      </c>
      <c r="B159" s="61"/>
      <c r="C159" s="62"/>
      <c r="D159" s="63" t="s">
        <v>85</v>
      </c>
      <c r="E159" s="64"/>
      <c r="F159" s="65"/>
      <c r="G159" s="66"/>
      <c r="H159" s="67"/>
    </row>
    <row r="160" spans="1:8" x14ac:dyDescent="0.2">
      <c r="A160" s="60" t="s">
        <v>87</v>
      </c>
      <c r="B160" s="61"/>
      <c r="C160" s="62"/>
      <c r="D160" s="63" t="s">
        <v>88</v>
      </c>
      <c r="E160" s="64"/>
      <c r="F160" s="65"/>
      <c r="G160" s="66"/>
      <c r="H160" s="67"/>
    </row>
    <row r="161" spans="1:8" x14ac:dyDescent="0.2">
      <c r="A161" s="45" t="s">
        <v>23</v>
      </c>
      <c r="B161" s="46"/>
      <c r="C161" s="46"/>
      <c r="D161" s="46"/>
      <c r="E161" s="46"/>
      <c r="F161" s="47"/>
      <c r="G161" s="48"/>
      <c r="H161" s="49"/>
    </row>
    <row r="162" spans="1:8" x14ac:dyDescent="0.2">
      <c r="A162" s="6" t="s">
        <v>24</v>
      </c>
      <c r="B162" s="50" t="s">
        <v>25</v>
      </c>
      <c r="C162" s="51"/>
      <c r="D162" s="51"/>
      <c r="E162" s="51"/>
      <c r="F162" s="52"/>
      <c r="G162" s="53">
        <v>20</v>
      </c>
      <c r="H162" s="54"/>
    </row>
    <row r="163" spans="1:8" ht="16" thickBot="1" x14ac:dyDescent="0.25">
      <c r="A163" s="55" t="s">
        <v>26</v>
      </c>
      <c r="B163" s="56"/>
      <c r="C163" s="56"/>
      <c r="D163" s="56"/>
      <c r="E163" s="56"/>
      <c r="F163" s="57"/>
      <c r="G163" s="58">
        <f>G161*G162</f>
        <v>0</v>
      </c>
      <c r="H163" s="59"/>
    </row>
    <row r="164" spans="1:8" ht="16" thickBot="1" x14ac:dyDescent="0.25">
      <c r="A164" s="4"/>
      <c r="B164" s="4"/>
      <c r="C164" s="4"/>
      <c r="D164" s="4"/>
      <c r="E164" s="4"/>
      <c r="F164" s="4"/>
      <c r="G164" s="5"/>
      <c r="H164" s="5"/>
    </row>
    <row r="165" spans="1:8" ht="25.5" customHeight="1" thickBot="1" x14ac:dyDescent="0.25">
      <c r="A165" s="68" t="s">
        <v>89</v>
      </c>
      <c r="B165" s="69"/>
      <c r="C165" s="69"/>
      <c r="D165" s="69"/>
      <c r="E165" s="69"/>
      <c r="F165" s="69"/>
      <c r="G165" s="69"/>
      <c r="H165" s="70"/>
    </row>
    <row r="166" spans="1:8" ht="15" customHeight="1" thickBot="1" x14ac:dyDescent="0.25">
      <c r="A166" s="71" t="s">
        <v>7</v>
      </c>
      <c r="B166" s="72"/>
      <c r="C166" s="73"/>
      <c r="D166" s="74"/>
      <c r="E166" s="75"/>
      <c r="F166" s="75"/>
      <c r="G166" s="75"/>
      <c r="H166" s="76"/>
    </row>
    <row r="167" spans="1:8" ht="30" customHeight="1" x14ac:dyDescent="0.2">
      <c r="A167" s="77" t="s">
        <v>8</v>
      </c>
      <c r="B167" s="78"/>
      <c r="C167" s="79"/>
      <c r="D167" s="80" t="s">
        <v>9</v>
      </c>
      <c r="E167" s="78"/>
      <c r="F167" s="79"/>
      <c r="G167" s="80" t="s">
        <v>10</v>
      </c>
      <c r="H167" s="81"/>
    </row>
    <row r="168" spans="1:8" x14ac:dyDescent="0.2">
      <c r="A168" s="60" t="s">
        <v>28</v>
      </c>
      <c r="B168" s="61"/>
      <c r="C168" s="62"/>
      <c r="D168" s="63" t="s">
        <v>62</v>
      </c>
      <c r="E168" s="64"/>
      <c r="F168" s="65"/>
      <c r="G168" s="66"/>
      <c r="H168" s="67"/>
    </row>
    <row r="169" spans="1:8" x14ac:dyDescent="0.2">
      <c r="A169" s="60" t="s">
        <v>30</v>
      </c>
      <c r="B169" s="61"/>
      <c r="C169" s="62"/>
      <c r="D169" s="63">
        <v>5</v>
      </c>
      <c r="E169" s="64"/>
      <c r="F169" s="65"/>
      <c r="G169" s="66"/>
      <c r="H169" s="67"/>
    </row>
    <row r="170" spans="1:8" x14ac:dyDescent="0.2">
      <c r="A170" s="60" t="s">
        <v>33</v>
      </c>
      <c r="B170" s="61"/>
      <c r="C170" s="62"/>
      <c r="D170" s="63">
        <v>500</v>
      </c>
      <c r="E170" s="64"/>
      <c r="F170" s="65"/>
      <c r="G170" s="66"/>
      <c r="H170" s="67"/>
    </row>
    <row r="171" spans="1:8" x14ac:dyDescent="0.2">
      <c r="A171" s="60" t="s">
        <v>34</v>
      </c>
      <c r="B171" s="61"/>
      <c r="C171" s="62"/>
      <c r="D171" s="63" t="s">
        <v>35</v>
      </c>
      <c r="E171" s="64"/>
      <c r="F171" s="65"/>
      <c r="G171" s="66"/>
      <c r="H171" s="67"/>
    </row>
    <row r="172" spans="1:8" x14ac:dyDescent="0.2">
      <c r="A172" s="60" t="s">
        <v>36</v>
      </c>
      <c r="B172" s="61"/>
      <c r="C172" s="62"/>
      <c r="D172" s="63" t="s">
        <v>37</v>
      </c>
      <c r="E172" s="64"/>
      <c r="F172" s="65"/>
      <c r="G172" s="66"/>
      <c r="H172" s="67"/>
    </row>
    <row r="173" spans="1:8" x14ac:dyDescent="0.2">
      <c r="A173" s="60" t="s">
        <v>90</v>
      </c>
      <c r="B173" s="61"/>
      <c r="C173" s="62"/>
      <c r="D173" s="63" t="s">
        <v>91</v>
      </c>
      <c r="E173" s="64"/>
      <c r="F173" s="65"/>
      <c r="G173" s="66"/>
      <c r="H173" s="67"/>
    </row>
    <row r="174" spans="1:8" x14ac:dyDescent="0.2">
      <c r="A174" s="60" t="s">
        <v>92</v>
      </c>
      <c r="B174" s="61"/>
      <c r="C174" s="62"/>
      <c r="D174" s="63" t="s">
        <v>93</v>
      </c>
      <c r="E174" s="64"/>
      <c r="F174" s="65"/>
      <c r="G174" s="66"/>
      <c r="H174" s="67"/>
    </row>
    <row r="175" spans="1:8" x14ac:dyDescent="0.2">
      <c r="A175" s="60" t="s">
        <v>38</v>
      </c>
      <c r="B175" s="61"/>
      <c r="C175" s="62"/>
      <c r="D175" s="63">
        <v>27</v>
      </c>
      <c r="E175" s="64"/>
      <c r="F175" s="65"/>
      <c r="G175" s="66"/>
      <c r="H175" s="67"/>
    </row>
    <row r="176" spans="1:8" x14ac:dyDescent="0.2">
      <c r="A176" s="60" t="s">
        <v>42</v>
      </c>
      <c r="B176" s="61"/>
      <c r="C176" s="62"/>
      <c r="D176" s="63" t="s">
        <v>43</v>
      </c>
      <c r="E176" s="64"/>
      <c r="F176" s="65"/>
      <c r="G176" s="66"/>
      <c r="H176" s="67"/>
    </row>
    <row r="177" spans="1:8" x14ac:dyDescent="0.2">
      <c r="A177" s="60" t="s">
        <v>44</v>
      </c>
      <c r="B177" s="61"/>
      <c r="C177" s="62"/>
      <c r="D177" s="63" t="s">
        <v>45</v>
      </c>
      <c r="E177" s="64"/>
      <c r="F177" s="65"/>
      <c r="G177" s="66"/>
      <c r="H177" s="67"/>
    </row>
    <row r="178" spans="1:8" x14ac:dyDescent="0.2">
      <c r="A178" s="60" t="s">
        <v>46</v>
      </c>
      <c r="B178" s="61"/>
      <c r="C178" s="62"/>
      <c r="D178" s="63" t="s">
        <v>47</v>
      </c>
      <c r="E178" s="64"/>
      <c r="F178" s="65"/>
      <c r="G178" s="66"/>
      <c r="H178" s="67"/>
    </row>
    <row r="179" spans="1:8" x14ac:dyDescent="0.2">
      <c r="A179" s="60" t="s">
        <v>48</v>
      </c>
      <c r="B179" s="61"/>
      <c r="C179" s="62"/>
      <c r="D179" s="63" t="s">
        <v>49</v>
      </c>
      <c r="E179" s="64"/>
      <c r="F179" s="65"/>
      <c r="G179" s="66"/>
      <c r="H179" s="67"/>
    </row>
    <row r="180" spans="1:8" x14ac:dyDescent="0.2">
      <c r="A180" s="45" t="s">
        <v>23</v>
      </c>
      <c r="B180" s="46"/>
      <c r="C180" s="46"/>
      <c r="D180" s="46"/>
      <c r="E180" s="46"/>
      <c r="F180" s="47"/>
      <c r="G180" s="48"/>
      <c r="H180" s="49"/>
    </row>
    <row r="181" spans="1:8" x14ac:dyDescent="0.2">
      <c r="A181" s="6" t="s">
        <v>24</v>
      </c>
      <c r="B181" s="50" t="s">
        <v>25</v>
      </c>
      <c r="C181" s="51"/>
      <c r="D181" s="51"/>
      <c r="E181" s="51"/>
      <c r="F181" s="52"/>
      <c r="G181" s="53">
        <v>48</v>
      </c>
      <c r="H181" s="54"/>
    </row>
    <row r="182" spans="1:8" ht="16" thickBot="1" x14ac:dyDescent="0.25">
      <c r="A182" s="55" t="s">
        <v>26</v>
      </c>
      <c r="B182" s="56"/>
      <c r="C182" s="56"/>
      <c r="D182" s="56"/>
      <c r="E182" s="56"/>
      <c r="F182" s="57"/>
      <c r="G182" s="58">
        <f>G180*G181</f>
        <v>0</v>
      </c>
      <c r="H182" s="59"/>
    </row>
    <row r="183" spans="1:8" ht="16" thickBot="1" x14ac:dyDescent="0.25">
      <c r="A183" s="4"/>
      <c r="B183" s="4"/>
      <c r="C183" s="4"/>
      <c r="D183" s="4"/>
      <c r="E183" s="4"/>
      <c r="F183" s="4"/>
      <c r="G183" s="5"/>
      <c r="H183" s="5"/>
    </row>
    <row r="184" spans="1:8" ht="30" customHeight="1" thickBot="1" x14ac:dyDescent="0.25">
      <c r="A184" s="68" t="s">
        <v>94</v>
      </c>
      <c r="B184" s="69"/>
      <c r="C184" s="69"/>
      <c r="D184" s="69"/>
      <c r="E184" s="69"/>
      <c r="F184" s="69"/>
      <c r="G184" s="69"/>
      <c r="H184" s="70"/>
    </row>
    <row r="185" spans="1:8" ht="16" thickBot="1" x14ac:dyDescent="0.25">
      <c r="A185" s="71" t="s">
        <v>7</v>
      </c>
      <c r="B185" s="72"/>
      <c r="C185" s="73"/>
      <c r="D185" s="74"/>
      <c r="E185" s="75"/>
      <c r="F185" s="75"/>
      <c r="G185" s="75"/>
      <c r="H185" s="76"/>
    </row>
    <row r="186" spans="1:8" ht="30" customHeight="1" x14ac:dyDescent="0.2">
      <c r="A186" s="77" t="s">
        <v>8</v>
      </c>
      <c r="B186" s="78"/>
      <c r="C186" s="79"/>
      <c r="D186" s="80" t="s">
        <v>9</v>
      </c>
      <c r="E186" s="78"/>
      <c r="F186" s="79"/>
      <c r="G186" s="80" t="s">
        <v>10</v>
      </c>
      <c r="H186" s="81"/>
    </row>
    <row r="187" spans="1:8" x14ac:dyDescent="0.2">
      <c r="A187" s="60" t="s">
        <v>28</v>
      </c>
      <c r="B187" s="61"/>
      <c r="C187" s="62"/>
      <c r="D187" s="63" t="s">
        <v>62</v>
      </c>
      <c r="E187" s="64"/>
      <c r="F187" s="65"/>
      <c r="G187" s="66"/>
      <c r="H187" s="67"/>
    </row>
    <row r="188" spans="1:8" x14ac:dyDescent="0.2">
      <c r="A188" s="60" t="s">
        <v>30</v>
      </c>
      <c r="B188" s="61"/>
      <c r="C188" s="62"/>
      <c r="D188" s="63">
        <v>5</v>
      </c>
      <c r="E188" s="64"/>
      <c r="F188" s="65"/>
      <c r="G188" s="66"/>
      <c r="H188" s="67"/>
    </row>
    <row r="189" spans="1:8" x14ac:dyDescent="0.2">
      <c r="A189" s="60" t="s">
        <v>33</v>
      </c>
      <c r="B189" s="61"/>
      <c r="C189" s="62"/>
      <c r="D189" s="63">
        <v>500</v>
      </c>
      <c r="E189" s="64"/>
      <c r="F189" s="65"/>
      <c r="G189" s="66"/>
      <c r="H189" s="67"/>
    </row>
    <row r="190" spans="1:8" x14ac:dyDescent="0.2">
      <c r="A190" s="60" t="s">
        <v>34</v>
      </c>
      <c r="B190" s="61"/>
      <c r="C190" s="62"/>
      <c r="D190" s="63" t="s">
        <v>95</v>
      </c>
      <c r="E190" s="64"/>
      <c r="F190" s="65"/>
      <c r="G190" s="66"/>
      <c r="H190" s="67"/>
    </row>
    <row r="191" spans="1:8" x14ac:dyDescent="0.2">
      <c r="A191" s="60" t="s">
        <v>90</v>
      </c>
      <c r="B191" s="61"/>
      <c r="C191" s="62"/>
      <c r="D191" s="63" t="s">
        <v>96</v>
      </c>
      <c r="E191" s="64"/>
      <c r="F191" s="65"/>
      <c r="G191" s="66"/>
      <c r="H191" s="67"/>
    </row>
    <row r="192" spans="1:8" x14ac:dyDescent="0.2">
      <c r="A192" s="60" t="s">
        <v>92</v>
      </c>
      <c r="B192" s="61"/>
      <c r="C192" s="62"/>
      <c r="D192" s="63" t="s">
        <v>93</v>
      </c>
      <c r="E192" s="64"/>
      <c r="F192" s="65"/>
      <c r="G192" s="66"/>
      <c r="H192" s="67"/>
    </row>
    <row r="193" spans="1:8" x14ac:dyDescent="0.2">
      <c r="A193" s="60" t="s">
        <v>38</v>
      </c>
      <c r="B193" s="61"/>
      <c r="C193" s="62"/>
      <c r="D193" s="63">
        <v>28</v>
      </c>
      <c r="E193" s="64"/>
      <c r="F193" s="65"/>
      <c r="G193" s="66"/>
      <c r="H193" s="67"/>
    </row>
    <row r="194" spans="1:8" x14ac:dyDescent="0.2">
      <c r="A194" s="60" t="s">
        <v>39</v>
      </c>
      <c r="B194" s="61"/>
      <c r="C194" s="62"/>
      <c r="D194" s="63">
        <v>-96</v>
      </c>
      <c r="E194" s="64"/>
      <c r="F194" s="65"/>
      <c r="G194" s="66"/>
      <c r="H194" s="67"/>
    </row>
    <row r="195" spans="1:8" x14ac:dyDescent="0.2">
      <c r="A195" s="60" t="s">
        <v>40</v>
      </c>
      <c r="B195" s="61"/>
      <c r="C195" s="62"/>
      <c r="D195" s="63" t="s">
        <v>69</v>
      </c>
      <c r="E195" s="64"/>
      <c r="F195" s="65"/>
      <c r="G195" s="66"/>
      <c r="H195" s="67"/>
    </row>
    <row r="196" spans="1:8" x14ac:dyDescent="0.2">
      <c r="A196" s="60" t="s">
        <v>42</v>
      </c>
      <c r="B196" s="61"/>
      <c r="C196" s="62"/>
      <c r="D196" s="63" t="s">
        <v>43</v>
      </c>
      <c r="E196" s="64"/>
      <c r="F196" s="65"/>
      <c r="G196" s="66"/>
      <c r="H196" s="67"/>
    </row>
    <row r="197" spans="1:8" x14ac:dyDescent="0.2">
      <c r="A197" s="60" t="s">
        <v>44</v>
      </c>
      <c r="B197" s="61"/>
      <c r="C197" s="62"/>
      <c r="D197" s="63" t="s">
        <v>45</v>
      </c>
      <c r="E197" s="64"/>
      <c r="F197" s="65"/>
      <c r="G197" s="66"/>
      <c r="H197" s="67"/>
    </row>
    <row r="198" spans="1:8" x14ac:dyDescent="0.2">
      <c r="A198" s="60" t="s">
        <v>46</v>
      </c>
      <c r="B198" s="61"/>
      <c r="C198" s="62"/>
      <c r="D198" s="63" t="s">
        <v>47</v>
      </c>
      <c r="E198" s="64"/>
      <c r="F198" s="65"/>
      <c r="G198" s="66"/>
      <c r="H198" s="67"/>
    </row>
    <row r="199" spans="1:8" x14ac:dyDescent="0.2">
      <c r="A199" s="60" t="s">
        <v>48</v>
      </c>
      <c r="B199" s="61"/>
      <c r="C199" s="62"/>
      <c r="D199" s="63" t="s">
        <v>49</v>
      </c>
      <c r="E199" s="64"/>
      <c r="F199" s="65"/>
      <c r="G199" s="66"/>
      <c r="H199" s="67"/>
    </row>
    <row r="200" spans="1:8" x14ac:dyDescent="0.2">
      <c r="A200" s="60" t="s">
        <v>53</v>
      </c>
      <c r="B200" s="61"/>
      <c r="C200" s="62"/>
      <c r="D200" s="63">
        <v>9.5</v>
      </c>
      <c r="E200" s="64"/>
      <c r="F200" s="65"/>
      <c r="G200" s="66"/>
      <c r="H200" s="67"/>
    </row>
    <row r="201" spans="1:8" x14ac:dyDescent="0.2">
      <c r="A201" s="60" t="s">
        <v>59</v>
      </c>
      <c r="B201" s="61"/>
      <c r="C201" s="62"/>
      <c r="D201" s="63" t="s">
        <v>97</v>
      </c>
      <c r="E201" s="64"/>
      <c r="F201" s="65"/>
      <c r="G201" s="66"/>
      <c r="H201" s="67"/>
    </row>
    <row r="202" spans="1:8" x14ac:dyDescent="0.2">
      <c r="A202" s="60" t="s">
        <v>67</v>
      </c>
      <c r="B202" s="61"/>
      <c r="C202" s="62"/>
      <c r="D202" s="63">
        <v>128</v>
      </c>
      <c r="E202" s="64"/>
      <c r="F202" s="65"/>
      <c r="G202" s="66"/>
      <c r="H202" s="67"/>
    </row>
    <row r="203" spans="1:8" x14ac:dyDescent="0.2">
      <c r="A203" s="45" t="s">
        <v>23</v>
      </c>
      <c r="B203" s="46"/>
      <c r="C203" s="46"/>
      <c r="D203" s="46"/>
      <c r="E203" s="46"/>
      <c r="F203" s="47"/>
      <c r="G203" s="48"/>
      <c r="H203" s="49"/>
    </row>
    <row r="204" spans="1:8" x14ac:dyDescent="0.2">
      <c r="A204" s="6" t="s">
        <v>24</v>
      </c>
      <c r="B204" s="50" t="s">
        <v>25</v>
      </c>
      <c r="C204" s="51"/>
      <c r="D204" s="51"/>
      <c r="E204" s="51"/>
      <c r="F204" s="52"/>
      <c r="G204" s="53">
        <v>29</v>
      </c>
      <c r="H204" s="54"/>
    </row>
    <row r="205" spans="1:8" ht="16" thickBot="1" x14ac:dyDescent="0.25">
      <c r="A205" s="55" t="s">
        <v>26</v>
      </c>
      <c r="B205" s="56"/>
      <c r="C205" s="56"/>
      <c r="D205" s="56"/>
      <c r="E205" s="56"/>
      <c r="F205" s="57"/>
      <c r="G205" s="58">
        <f>G203*G204</f>
        <v>0</v>
      </c>
      <c r="H205" s="59"/>
    </row>
    <row r="206" spans="1:8" ht="16" thickBot="1" x14ac:dyDescent="0.25">
      <c r="A206" s="4"/>
      <c r="B206" s="4"/>
      <c r="C206" s="4"/>
      <c r="D206" s="4"/>
      <c r="E206" s="4"/>
      <c r="F206" s="4"/>
      <c r="G206" s="5"/>
      <c r="H206" s="5"/>
    </row>
    <row r="207" spans="1:8" ht="30" customHeight="1" thickBot="1" x14ac:dyDescent="0.25">
      <c r="A207" s="68" t="s">
        <v>98</v>
      </c>
      <c r="B207" s="69"/>
      <c r="C207" s="69"/>
      <c r="D207" s="69"/>
      <c r="E207" s="69"/>
      <c r="F207" s="69"/>
      <c r="G207" s="69"/>
      <c r="H207" s="70"/>
    </row>
    <row r="208" spans="1:8" ht="16" thickBot="1" x14ac:dyDescent="0.25">
      <c r="A208" s="71" t="s">
        <v>7</v>
      </c>
      <c r="B208" s="72"/>
      <c r="C208" s="73"/>
      <c r="D208" s="74"/>
      <c r="E208" s="75"/>
      <c r="F208" s="75"/>
      <c r="G208" s="75"/>
      <c r="H208" s="76"/>
    </row>
    <row r="209" spans="1:8" ht="30" customHeight="1" x14ac:dyDescent="0.2">
      <c r="A209" s="77" t="s">
        <v>8</v>
      </c>
      <c r="B209" s="78"/>
      <c r="C209" s="79"/>
      <c r="D209" s="80" t="s">
        <v>9</v>
      </c>
      <c r="E209" s="78"/>
      <c r="F209" s="79"/>
      <c r="G209" s="80" t="s">
        <v>10</v>
      </c>
      <c r="H209" s="81"/>
    </row>
    <row r="210" spans="1:8" x14ac:dyDescent="0.2">
      <c r="A210" s="60" t="s">
        <v>28</v>
      </c>
      <c r="B210" s="61"/>
      <c r="C210" s="62"/>
      <c r="D210" s="63" t="s">
        <v>62</v>
      </c>
      <c r="E210" s="64"/>
      <c r="F210" s="65"/>
      <c r="G210" s="66"/>
      <c r="H210" s="67"/>
    </row>
    <row r="211" spans="1:8" x14ac:dyDescent="0.2">
      <c r="A211" s="60" t="s">
        <v>30</v>
      </c>
      <c r="B211" s="61"/>
      <c r="C211" s="62"/>
      <c r="D211" s="63">
        <v>5</v>
      </c>
      <c r="E211" s="64"/>
      <c r="F211" s="65"/>
      <c r="G211" s="66"/>
      <c r="H211" s="67"/>
    </row>
    <row r="212" spans="1:8" x14ac:dyDescent="0.2">
      <c r="A212" s="60" t="s">
        <v>33</v>
      </c>
      <c r="B212" s="61"/>
      <c r="C212" s="62"/>
      <c r="D212" s="63">
        <v>500</v>
      </c>
      <c r="E212" s="64"/>
      <c r="F212" s="65"/>
      <c r="G212" s="66"/>
      <c r="H212" s="67"/>
    </row>
    <row r="213" spans="1:8" x14ac:dyDescent="0.2">
      <c r="A213" s="60" t="s">
        <v>34</v>
      </c>
      <c r="B213" s="61"/>
      <c r="C213" s="62"/>
      <c r="D213" s="63" t="s">
        <v>95</v>
      </c>
      <c r="E213" s="64"/>
      <c r="F213" s="65"/>
      <c r="G213" s="66"/>
      <c r="H213" s="67"/>
    </row>
    <row r="214" spans="1:8" x14ac:dyDescent="0.2">
      <c r="A214" s="60" t="s">
        <v>90</v>
      </c>
      <c r="B214" s="61"/>
      <c r="C214" s="62"/>
      <c r="D214" s="63" t="s">
        <v>96</v>
      </c>
      <c r="E214" s="64"/>
      <c r="F214" s="65"/>
      <c r="G214" s="66"/>
      <c r="H214" s="67"/>
    </row>
    <row r="215" spans="1:8" x14ac:dyDescent="0.2">
      <c r="A215" s="60" t="s">
        <v>92</v>
      </c>
      <c r="B215" s="61"/>
      <c r="C215" s="62"/>
      <c r="D215" s="63" t="s">
        <v>93</v>
      </c>
      <c r="E215" s="64"/>
      <c r="F215" s="65"/>
      <c r="G215" s="66"/>
      <c r="H215" s="67"/>
    </row>
    <row r="216" spans="1:8" x14ac:dyDescent="0.2">
      <c r="A216" s="60" t="s">
        <v>38</v>
      </c>
      <c r="B216" s="61"/>
      <c r="C216" s="62"/>
      <c r="D216" s="63">
        <v>27</v>
      </c>
      <c r="E216" s="64"/>
      <c r="F216" s="65"/>
      <c r="G216" s="66"/>
      <c r="H216" s="67"/>
    </row>
    <row r="217" spans="1:8" x14ac:dyDescent="0.2">
      <c r="A217" s="60" t="s">
        <v>39</v>
      </c>
      <c r="B217" s="61"/>
      <c r="C217" s="62"/>
      <c r="D217" s="63">
        <v>-96</v>
      </c>
      <c r="E217" s="64"/>
      <c r="F217" s="65"/>
      <c r="G217" s="66"/>
      <c r="H217" s="67"/>
    </row>
    <row r="218" spans="1:8" x14ac:dyDescent="0.2">
      <c r="A218" s="60" t="s">
        <v>40</v>
      </c>
      <c r="B218" s="61"/>
      <c r="C218" s="62"/>
      <c r="D218" s="63" t="s">
        <v>69</v>
      </c>
      <c r="E218" s="64"/>
      <c r="F218" s="65"/>
      <c r="G218" s="66"/>
      <c r="H218" s="67"/>
    </row>
    <row r="219" spans="1:8" x14ac:dyDescent="0.2">
      <c r="A219" s="60" t="s">
        <v>42</v>
      </c>
      <c r="B219" s="61"/>
      <c r="C219" s="62"/>
      <c r="D219" s="63" t="s">
        <v>43</v>
      </c>
      <c r="E219" s="64"/>
      <c r="F219" s="65"/>
      <c r="G219" s="66"/>
      <c r="H219" s="67"/>
    </row>
    <row r="220" spans="1:8" x14ac:dyDescent="0.2">
      <c r="A220" s="60" t="s">
        <v>44</v>
      </c>
      <c r="B220" s="61"/>
      <c r="C220" s="62"/>
      <c r="D220" s="63" t="s">
        <v>45</v>
      </c>
      <c r="E220" s="64"/>
      <c r="F220" s="65"/>
      <c r="G220" s="66"/>
      <c r="H220" s="67"/>
    </row>
    <row r="221" spans="1:8" x14ac:dyDescent="0.2">
      <c r="A221" s="60" t="s">
        <v>46</v>
      </c>
      <c r="B221" s="61"/>
      <c r="C221" s="62"/>
      <c r="D221" s="63" t="s">
        <v>47</v>
      </c>
      <c r="E221" s="64"/>
      <c r="F221" s="65"/>
      <c r="G221" s="66"/>
      <c r="H221" s="67"/>
    </row>
    <row r="222" spans="1:8" x14ac:dyDescent="0.2">
      <c r="A222" s="60" t="s">
        <v>48</v>
      </c>
      <c r="B222" s="61"/>
      <c r="C222" s="62"/>
      <c r="D222" s="63" t="s">
        <v>49</v>
      </c>
      <c r="E222" s="64"/>
      <c r="F222" s="65"/>
      <c r="G222" s="66"/>
      <c r="H222" s="67"/>
    </row>
    <row r="223" spans="1:8" x14ac:dyDescent="0.2">
      <c r="A223" s="60" t="s">
        <v>53</v>
      </c>
      <c r="B223" s="61"/>
      <c r="C223" s="62"/>
      <c r="D223" s="63">
        <v>8.5</v>
      </c>
      <c r="E223" s="64"/>
      <c r="F223" s="65"/>
      <c r="G223" s="66"/>
      <c r="H223" s="67"/>
    </row>
    <row r="224" spans="1:8" x14ac:dyDescent="0.2">
      <c r="A224" s="60" t="s">
        <v>59</v>
      </c>
      <c r="B224" s="61"/>
      <c r="C224" s="62"/>
      <c r="D224" s="63" t="s">
        <v>97</v>
      </c>
      <c r="E224" s="64"/>
      <c r="F224" s="65"/>
      <c r="G224" s="66"/>
      <c r="H224" s="67"/>
    </row>
    <row r="225" spans="1:8" x14ac:dyDescent="0.2">
      <c r="A225" s="60" t="s">
        <v>67</v>
      </c>
      <c r="B225" s="61"/>
      <c r="C225" s="62"/>
      <c r="D225" s="63">
        <v>128</v>
      </c>
      <c r="E225" s="64"/>
      <c r="F225" s="65"/>
      <c r="G225" s="66"/>
      <c r="H225" s="67"/>
    </row>
    <row r="226" spans="1:8" x14ac:dyDescent="0.2">
      <c r="A226" s="45" t="s">
        <v>23</v>
      </c>
      <c r="B226" s="46"/>
      <c r="C226" s="46"/>
      <c r="D226" s="46"/>
      <c r="E226" s="46"/>
      <c r="F226" s="47"/>
      <c r="G226" s="48"/>
      <c r="H226" s="49"/>
    </row>
    <row r="227" spans="1:8" x14ac:dyDescent="0.2">
      <c r="A227" s="6" t="s">
        <v>24</v>
      </c>
      <c r="B227" s="50" t="s">
        <v>25</v>
      </c>
      <c r="C227" s="51"/>
      <c r="D227" s="51"/>
      <c r="E227" s="51"/>
      <c r="F227" s="52"/>
      <c r="G227" s="53">
        <v>5</v>
      </c>
      <c r="H227" s="54"/>
    </row>
    <row r="228" spans="1:8" ht="16" thickBot="1" x14ac:dyDescent="0.25">
      <c r="A228" s="55" t="s">
        <v>26</v>
      </c>
      <c r="B228" s="56"/>
      <c r="C228" s="56"/>
      <c r="D228" s="56"/>
      <c r="E228" s="56"/>
      <c r="F228" s="57"/>
      <c r="G228" s="58">
        <f>G226*G227</f>
        <v>0</v>
      </c>
      <c r="H228" s="59"/>
    </row>
    <row r="229" spans="1:8" ht="16" thickBot="1" x14ac:dyDescent="0.25">
      <c r="A229" s="4"/>
      <c r="B229" s="4"/>
      <c r="C229" s="4"/>
      <c r="D229" s="4"/>
      <c r="E229" s="4"/>
      <c r="F229" s="4"/>
      <c r="G229" s="5"/>
      <c r="H229" s="5"/>
    </row>
    <row r="230" spans="1:8" ht="16" thickBot="1" x14ac:dyDescent="0.25">
      <c r="A230" s="68" t="s">
        <v>99</v>
      </c>
      <c r="B230" s="69"/>
      <c r="C230" s="69"/>
      <c r="D230" s="69"/>
      <c r="E230" s="69"/>
      <c r="F230" s="69"/>
      <c r="G230" s="69"/>
      <c r="H230" s="70"/>
    </row>
    <row r="231" spans="1:8" ht="16" thickBot="1" x14ac:dyDescent="0.25">
      <c r="A231" s="71" t="s">
        <v>7</v>
      </c>
      <c r="B231" s="72"/>
      <c r="C231" s="73"/>
      <c r="D231" s="74"/>
      <c r="E231" s="75"/>
      <c r="F231" s="75"/>
      <c r="G231" s="75"/>
      <c r="H231" s="76"/>
    </row>
    <row r="232" spans="1:8" ht="30" customHeight="1" x14ac:dyDescent="0.2">
      <c r="A232" s="77" t="s">
        <v>8</v>
      </c>
      <c r="B232" s="78"/>
      <c r="C232" s="79"/>
      <c r="D232" s="80" t="s">
        <v>9</v>
      </c>
      <c r="E232" s="78"/>
      <c r="F232" s="79"/>
      <c r="G232" s="80" t="s">
        <v>10</v>
      </c>
      <c r="H232" s="81"/>
    </row>
    <row r="233" spans="1:8" x14ac:dyDescent="0.2">
      <c r="A233" s="60" t="s">
        <v>100</v>
      </c>
      <c r="B233" s="61"/>
      <c r="C233" s="62"/>
      <c r="D233" s="63" t="s">
        <v>101</v>
      </c>
      <c r="E233" s="64"/>
      <c r="F233" s="65"/>
      <c r="G233" s="66"/>
      <c r="H233" s="67"/>
    </row>
    <row r="234" spans="1:8" x14ac:dyDescent="0.2">
      <c r="A234" s="60" t="s">
        <v>46</v>
      </c>
      <c r="B234" s="61"/>
      <c r="C234" s="62"/>
      <c r="D234" s="63" t="s">
        <v>102</v>
      </c>
      <c r="E234" s="64"/>
      <c r="F234" s="65"/>
      <c r="G234" s="66"/>
      <c r="H234" s="67"/>
    </row>
    <row r="235" spans="1:8" x14ac:dyDescent="0.2">
      <c r="A235" s="60" t="s">
        <v>59</v>
      </c>
      <c r="B235" s="61"/>
      <c r="C235" s="62"/>
      <c r="D235" s="63" t="s">
        <v>103</v>
      </c>
      <c r="E235" s="64"/>
      <c r="F235" s="65"/>
      <c r="G235" s="66"/>
      <c r="H235" s="67"/>
    </row>
    <row r="236" spans="1:8" x14ac:dyDescent="0.2">
      <c r="A236" s="60" t="s">
        <v>67</v>
      </c>
      <c r="B236" s="61"/>
      <c r="C236" s="62"/>
      <c r="D236" s="63" t="s">
        <v>104</v>
      </c>
      <c r="E236" s="64"/>
      <c r="F236" s="65"/>
      <c r="G236" s="66"/>
      <c r="H236" s="67"/>
    </row>
    <row r="237" spans="1:8" x14ac:dyDescent="0.2">
      <c r="A237" s="60" t="s">
        <v>105</v>
      </c>
      <c r="B237" s="61"/>
      <c r="C237" s="62"/>
      <c r="D237" s="63" t="s">
        <v>106</v>
      </c>
      <c r="E237" s="64"/>
      <c r="F237" s="65"/>
      <c r="G237" s="66"/>
      <c r="H237" s="67"/>
    </row>
    <row r="238" spans="1:8" x14ac:dyDescent="0.2">
      <c r="A238" s="60" t="s">
        <v>107</v>
      </c>
      <c r="B238" s="61"/>
      <c r="C238" s="62"/>
      <c r="D238" s="63" t="s">
        <v>101</v>
      </c>
      <c r="E238" s="64"/>
      <c r="F238" s="65"/>
      <c r="G238" s="66"/>
      <c r="H238" s="67"/>
    </row>
    <row r="239" spans="1:8" x14ac:dyDescent="0.2">
      <c r="A239" s="45" t="s">
        <v>23</v>
      </c>
      <c r="B239" s="46"/>
      <c r="C239" s="46"/>
      <c r="D239" s="46"/>
      <c r="E239" s="46"/>
      <c r="F239" s="47"/>
      <c r="G239" s="48"/>
      <c r="H239" s="49"/>
    </row>
    <row r="240" spans="1:8" x14ac:dyDescent="0.2">
      <c r="A240" s="6" t="s">
        <v>24</v>
      </c>
      <c r="B240" s="50" t="s">
        <v>25</v>
      </c>
      <c r="C240" s="51"/>
      <c r="D240" s="51"/>
      <c r="E240" s="51"/>
      <c r="F240" s="52"/>
      <c r="G240" s="53">
        <v>15</v>
      </c>
      <c r="H240" s="54"/>
    </row>
    <row r="241" spans="1:8" ht="16" thickBot="1" x14ac:dyDescent="0.25">
      <c r="A241" s="55" t="s">
        <v>26</v>
      </c>
      <c r="B241" s="56"/>
      <c r="C241" s="56"/>
      <c r="D241" s="56"/>
      <c r="E241" s="56"/>
      <c r="F241" s="57"/>
      <c r="G241" s="58">
        <f>G239*G240</f>
        <v>0</v>
      </c>
      <c r="H241" s="59"/>
    </row>
    <row r="242" spans="1:8" ht="16" thickBot="1" x14ac:dyDescent="0.25">
      <c r="A242" s="4"/>
      <c r="B242" s="4"/>
      <c r="C242" s="4"/>
      <c r="D242" s="4"/>
      <c r="E242" s="4"/>
      <c r="F242" s="4"/>
      <c r="G242" s="5"/>
      <c r="H242" s="5"/>
    </row>
    <row r="243" spans="1:8" ht="16" thickBot="1" x14ac:dyDescent="0.25">
      <c r="A243" s="68" t="s">
        <v>108</v>
      </c>
      <c r="B243" s="69"/>
      <c r="C243" s="69"/>
      <c r="D243" s="69"/>
      <c r="E243" s="69"/>
      <c r="F243" s="69"/>
      <c r="G243" s="69"/>
      <c r="H243" s="70"/>
    </row>
    <row r="244" spans="1:8" ht="16" thickBot="1" x14ac:dyDescent="0.25">
      <c r="A244" s="71" t="s">
        <v>7</v>
      </c>
      <c r="B244" s="72"/>
      <c r="C244" s="73"/>
      <c r="D244" s="74"/>
      <c r="E244" s="75"/>
      <c r="F244" s="75"/>
      <c r="G244" s="75"/>
      <c r="H244" s="76"/>
    </row>
    <row r="245" spans="1:8" ht="30" customHeight="1" x14ac:dyDescent="0.2">
      <c r="A245" s="77" t="s">
        <v>8</v>
      </c>
      <c r="B245" s="78"/>
      <c r="C245" s="79"/>
      <c r="D245" s="80" t="s">
        <v>9</v>
      </c>
      <c r="E245" s="78"/>
      <c r="F245" s="79"/>
      <c r="G245" s="80" t="s">
        <v>10</v>
      </c>
      <c r="H245" s="81"/>
    </row>
    <row r="246" spans="1:8" x14ac:dyDescent="0.2">
      <c r="A246" s="60" t="s">
        <v>30</v>
      </c>
      <c r="B246" s="61"/>
      <c r="C246" s="62"/>
      <c r="D246" s="63">
        <v>5</v>
      </c>
      <c r="E246" s="64"/>
      <c r="F246" s="65"/>
      <c r="G246" s="66"/>
      <c r="H246" s="67"/>
    </row>
    <row r="247" spans="1:8" x14ac:dyDescent="0.2">
      <c r="A247" s="60" t="s">
        <v>50</v>
      </c>
      <c r="B247" s="61"/>
      <c r="C247" s="62"/>
      <c r="D247" s="63" t="s">
        <v>51</v>
      </c>
      <c r="E247" s="64"/>
      <c r="F247" s="65"/>
      <c r="G247" s="66"/>
      <c r="H247" s="67"/>
    </row>
    <row r="248" spans="1:8" x14ac:dyDescent="0.2">
      <c r="A248" s="60" t="s">
        <v>65</v>
      </c>
      <c r="B248" s="61"/>
      <c r="C248" s="62"/>
      <c r="D248" s="63">
        <v>16</v>
      </c>
      <c r="E248" s="64"/>
      <c r="F248" s="65"/>
      <c r="G248" s="66"/>
      <c r="H248" s="67"/>
    </row>
    <row r="249" spans="1:8" x14ac:dyDescent="0.2">
      <c r="A249" s="60" t="s">
        <v>55</v>
      </c>
      <c r="B249" s="61"/>
      <c r="C249" s="62"/>
      <c r="D249" s="63" t="s">
        <v>56</v>
      </c>
      <c r="E249" s="64"/>
      <c r="F249" s="65"/>
      <c r="G249" s="66"/>
      <c r="H249" s="67"/>
    </row>
    <row r="250" spans="1:8" x14ac:dyDescent="0.2">
      <c r="A250" s="60" t="s">
        <v>57</v>
      </c>
      <c r="B250" s="61"/>
      <c r="C250" s="62"/>
      <c r="D250" s="63" t="s">
        <v>58</v>
      </c>
      <c r="E250" s="64"/>
      <c r="F250" s="65"/>
      <c r="G250" s="66"/>
      <c r="H250" s="67"/>
    </row>
    <row r="251" spans="1:8" x14ac:dyDescent="0.2">
      <c r="A251" s="60" t="s">
        <v>109</v>
      </c>
      <c r="B251" s="61"/>
      <c r="C251" s="62"/>
      <c r="D251" s="63" t="s">
        <v>110</v>
      </c>
      <c r="E251" s="64"/>
      <c r="F251" s="65"/>
      <c r="G251" s="66"/>
      <c r="H251" s="67"/>
    </row>
    <row r="252" spans="1:8" x14ac:dyDescent="0.2">
      <c r="A252" s="60" t="s">
        <v>111</v>
      </c>
      <c r="B252" s="61"/>
      <c r="C252" s="62"/>
      <c r="D252" s="63" t="s">
        <v>112</v>
      </c>
      <c r="E252" s="64"/>
      <c r="F252" s="65"/>
      <c r="G252" s="66"/>
      <c r="H252" s="67"/>
    </row>
    <row r="253" spans="1:8" x14ac:dyDescent="0.2">
      <c r="A253" s="60" t="s">
        <v>113</v>
      </c>
      <c r="B253" s="61"/>
      <c r="C253" s="62"/>
      <c r="D253" s="63" t="s">
        <v>114</v>
      </c>
      <c r="E253" s="64"/>
      <c r="F253" s="65"/>
      <c r="G253" s="66"/>
      <c r="H253" s="67"/>
    </row>
    <row r="254" spans="1:8" x14ac:dyDescent="0.2">
      <c r="A254" s="60" t="s">
        <v>115</v>
      </c>
      <c r="B254" s="61"/>
      <c r="C254" s="62"/>
      <c r="D254" s="63">
        <v>50</v>
      </c>
      <c r="E254" s="64"/>
      <c r="F254" s="65"/>
      <c r="G254" s="66"/>
      <c r="H254" s="67"/>
    </row>
    <row r="255" spans="1:8" x14ac:dyDescent="0.2">
      <c r="A255" s="45" t="s">
        <v>23</v>
      </c>
      <c r="B255" s="46"/>
      <c r="C255" s="46"/>
      <c r="D255" s="46"/>
      <c r="E255" s="46"/>
      <c r="F255" s="47"/>
      <c r="G255" s="48"/>
      <c r="H255" s="49"/>
    </row>
    <row r="256" spans="1:8" x14ac:dyDescent="0.2">
      <c r="A256" s="6" t="s">
        <v>24</v>
      </c>
      <c r="B256" s="50" t="s">
        <v>25</v>
      </c>
      <c r="C256" s="51"/>
      <c r="D256" s="51"/>
      <c r="E256" s="51"/>
      <c r="F256" s="52"/>
      <c r="G256" s="53">
        <v>15</v>
      </c>
      <c r="H256" s="54"/>
    </row>
    <row r="257" spans="1:8" ht="16" thickBot="1" x14ac:dyDescent="0.25">
      <c r="A257" s="55" t="s">
        <v>26</v>
      </c>
      <c r="B257" s="56"/>
      <c r="C257" s="56"/>
      <c r="D257" s="56"/>
      <c r="E257" s="56"/>
      <c r="F257" s="57"/>
      <c r="G257" s="58">
        <f>G255*G256</f>
        <v>0</v>
      </c>
      <c r="H257" s="59"/>
    </row>
    <row r="258" spans="1:8" ht="16" thickBot="1" x14ac:dyDescent="0.25">
      <c r="A258" s="4"/>
      <c r="B258" s="4"/>
      <c r="C258" s="4"/>
      <c r="D258" s="4"/>
      <c r="E258" s="4"/>
      <c r="F258" s="4"/>
      <c r="G258" s="5"/>
      <c r="H258" s="5"/>
    </row>
    <row r="259" spans="1:8" ht="16" thickBot="1" x14ac:dyDescent="0.25">
      <c r="A259" s="68" t="s">
        <v>116</v>
      </c>
      <c r="B259" s="69"/>
      <c r="C259" s="69"/>
      <c r="D259" s="69"/>
      <c r="E259" s="69"/>
      <c r="F259" s="69"/>
      <c r="G259" s="69"/>
      <c r="H259" s="70"/>
    </row>
    <row r="260" spans="1:8" ht="16" thickBot="1" x14ac:dyDescent="0.25">
      <c r="A260" s="71" t="s">
        <v>7</v>
      </c>
      <c r="B260" s="72"/>
      <c r="C260" s="73"/>
      <c r="D260" s="74"/>
      <c r="E260" s="75"/>
      <c r="F260" s="75"/>
      <c r="G260" s="75"/>
      <c r="H260" s="76"/>
    </row>
    <row r="261" spans="1:8" ht="30" customHeight="1" x14ac:dyDescent="0.2">
      <c r="A261" s="77" t="s">
        <v>8</v>
      </c>
      <c r="B261" s="78"/>
      <c r="C261" s="79"/>
      <c r="D261" s="80" t="s">
        <v>9</v>
      </c>
      <c r="E261" s="78"/>
      <c r="F261" s="79"/>
      <c r="G261" s="80" t="s">
        <v>10</v>
      </c>
      <c r="H261" s="81"/>
    </row>
    <row r="262" spans="1:8" x14ac:dyDescent="0.2">
      <c r="A262" s="60" t="s">
        <v>30</v>
      </c>
      <c r="B262" s="61"/>
      <c r="C262" s="62"/>
      <c r="D262" s="63">
        <v>5</v>
      </c>
      <c r="E262" s="64"/>
      <c r="F262" s="65"/>
      <c r="G262" s="66"/>
      <c r="H262" s="67"/>
    </row>
    <row r="263" spans="1:8" x14ac:dyDescent="0.2">
      <c r="A263" s="60" t="s">
        <v>50</v>
      </c>
      <c r="B263" s="61"/>
      <c r="C263" s="62"/>
      <c r="D263" s="63" t="s">
        <v>51</v>
      </c>
      <c r="E263" s="64"/>
      <c r="F263" s="65"/>
      <c r="G263" s="66"/>
      <c r="H263" s="67"/>
    </row>
    <row r="264" spans="1:8" x14ac:dyDescent="0.2">
      <c r="A264" s="60" t="s">
        <v>65</v>
      </c>
      <c r="B264" s="61"/>
      <c r="C264" s="62"/>
      <c r="D264" s="63">
        <v>17</v>
      </c>
      <c r="E264" s="64"/>
      <c r="F264" s="65"/>
      <c r="G264" s="66"/>
      <c r="H264" s="67"/>
    </row>
    <row r="265" spans="1:8" x14ac:dyDescent="0.2">
      <c r="A265" s="60" t="s">
        <v>55</v>
      </c>
      <c r="B265" s="61"/>
      <c r="C265" s="62"/>
      <c r="D265" s="63" t="s">
        <v>56</v>
      </c>
      <c r="E265" s="64"/>
      <c r="F265" s="65"/>
      <c r="G265" s="66"/>
      <c r="H265" s="67"/>
    </row>
    <row r="266" spans="1:8" x14ac:dyDescent="0.2">
      <c r="A266" s="60" t="s">
        <v>57</v>
      </c>
      <c r="B266" s="61"/>
      <c r="C266" s="62"/>
      <c r="D266" s="63" t="s">
        <v>117</v>
      </c>
      <c r="E266" s="64"/>
      <c r="F266" s="65"/>
      <c r="G266" s="66"/>
      <c r="H266" s="67"/>
    </row>
    <row r="267" spans="1:8" x14ac:dyDescent="0.2">
      <c r="A267" s="60" t="s">
        <v>109</v>
      </c>
      <c r="B267" s="61"/>
      <c r="C267" s="62"/>
      <c r="D267" s="63">
        <v>72</v>
      </c>
      <c r="E267" s="64"/>
      <c r="F267" s="65"/>
      <c r="G267" s="66"/>
      <c r="H267" s="67"/>
    </row>
    <row r="268" spans="1:8" x14ac:dyDescent="0.2">
      <c r="A268" s="60" t="s">
        <v>111</v>
      </c>
      <c r="B268" s="61"/>
      <c r="C268" s="62"/>
      <c r="D268" s="63">
        <v>93</v>
      </c>
      <c r="E268" s="64"/>
      <c r="F268" s="65"/>
      <c r="G268" s="66"/>
      <c r="H268" s="67"/>
    </row>
    <row r="269" spans="1:8" x14ac:dyDescent="0.2">
      <c r="A269" s="60" t="s">
        <v>113</v>
      </c>
      <c r="B269" s="61"/>
      <c r="C269" s="62"/>
      <c r="D269" s="63" t="s">
        <v>114</v>
      </c>
      <c r="E269" s="64"/>
      <c r="F269" s="65"/>
      <c r="G269" s="66"/>
      <c r="H269" s="67"/>
    </row>
    <row r="270" spans="1:8" x14ac:dyDescent="0.2">
      <c r="A270" s="45" t="s">
        <v>23</v>
      </c>
      <c r="B270" s="46"/>
      <c r="C270" s="46"/>
      <c r="D270" s="46"/>
      <c r="E270" s="46"/>
      <c r="F270" s="47"/>
      <c r="G270" s="48"/>
      <c r="H270" s="49"/>
    </row>
    <row r="271" spans="1:8" x14ac:dyDescent="0.2">
      <c r="A271" s="6" t="s">
        <v>24</v>
      </c>
      <c r="B271" s="50" t="s">
        <v>25</v>
      </c>
      <c r="C271" s="51"/>
      <c r="D271" s="51"/>
      <c r="E271" s="51"/>
      <c r="F271" s="52"/>
      <c r="G271" s="53">
        <v>12</v>
      </c>
      <c r="H271" s="54"/>
    </row>
    <row r="272" spans="1:8" ht="16" thickBot="1" x14ac:dyDescent="0.25">
      <c r="A272" s="55" t="s">
        <v>26</v>
      </c>
      <c r="B272" s="56"/>
      <c r="C272" s="56"/>
      <c r="D272" s="56"/>
      <c r="E272" s="56"/>
      <c r="F272" s="57"/>
      <c r="G272" s="58">
        <f>G270*G271</f>
        <v>0</v>
      </c>
      <c r="H272" s="59"/>
    </row>
    <row r="273" spans="1:8" ht="16" thickBot="1" x14ac:dyDescent="0.25">
      <c r="A273" s="4"/>
      <c r="B273" s="4"/>
      <c r="C273" s="4"/>
      <c r="D273" s="4"/>
      <c r="E273" s="4"/>
      <c r="F273" s="4"/>
      <c r="G273" s="5"/>
      <c r="H273" s="5"/>
    </row>
    <row r="274" spans="1:8" ht="16" thickBot="1" x14ac:dyDescent="0.25">
      <c r="A274" s="68" t="s">
        <v>118</v>
      </c>
      <c r="B274" s="69"/>
      <c r="C274" s="69"/>
      <c r="D274" s="69"/>
      <c r="E274" s="69"/>
      <c r="F274" s="69"/>
      <c r="G274" s="69"/>
      <c r="H274" s="70"/>
    </row>
    <row r="275" spans="1:8" ht="16" thickBot="1" x14ac:dyDescent="0.25">
      <c r="A275" s="71" t="s">
        <v>7</v>
      </c>
      <c r="B275" s="72"/>
      <c r="C275" s="73"/>
      <c r="D275" s="74"/>
      <c r="E275" s="75"/>
      <c r="F275" s="75"/>
      <c r="G275" s="75"/>
      <c r="H275" s="76"/>
    </row>
    <row r="276" spans="1:8" ht="30" customHeight="1" x14ac:dyDescent="0.2">
      <c r="A276" s="77" t="s">
        <v>8</v>
      </c>
      <c r="B276" s="78"/>
      <c r="C276" s="79"/>
      <c r="D276" s="80" t="s">
        <v>9</v>
      </c>
      <c r="E276" s="78"/>
      <c r="F276" s="79"/>
      <c r="G276" s="80" t="s">
        <v>10</v>
      </c>
      <c r="H276" s="81"/>
    </row>
    <row r="277" spans="1:8" x14ac:dyDescent="0.2">
      <c r="A277" s="60" t="s">
        <v>30</v>
      </c>
      <c r="B277" s="61"/>
      <c r="C277" s="62"/>
      <c r="D277" s="63">
        <v>5</v>
      </c>
      <c r="E277" s="64"/>
      <c r="F277" s="65"/>
      <c r="G277" s="66"/>
      <c r="H277" s="67"/>
    </row>
    <row r="278" spans="1:8" x14ac:dyDescent="0.2">
      <c r="A278" s="60" t="s">
        <v>50</v>
      </c>
      <c r="B278" s="61"/>
      <c r="C278" s="62"/>
      <c r="D278" s="63" t="s">
        <v>51</v>
      </c>
      <c r="E278" s="64"/>
      <c r="F278" s="65"/>
      <c r="G278" s="66"/>
      <c r="H278" s="67"/>
    </row>
    <row r="279" spans="1:8" x14ac:dyDescent="0.2">
      <c r="A279" s="60" t="s">
        <v>65</v>
      </c>
      <c r="B279" s="61"/>
      <c r="C279" s="62"/>
      <c r="D279" s="63">
        <v>19</v>
      </c>
      <c r="E279" s="64"/>
      <c r="F279" s="65"/>
      <c r="G279" s="66"/>
      <c r="H279" s="67"/>
    </row>
    <row r="280" spans="1:8" x14ac:dyDescent="0.2">
      <c r="A280" s="60" t="s">
        <v>55</v>
      </c>
      <c r="B280" s="61"/>
      <c r="C280" s="62"/>
      <c r="D280" s="63" t="s">
        <v>56</v>
      </c>
      <c r="E280" s="64"/>
      <c r="F280" s="65"/>
      <c r="G280" s="66"/>
      <c r="H280" s="67"/>
    </row>
    <row r="281" spans="1:8" x14ac:dyDescent="0.2">
      <c r="A281" s="60" t="s">
        <v>57</v>
      </c>
      <c r="B281" s="61"/>
      <c r="C281" s="62"/>
      <c r="D281" s="63" t="s">
        <v>58</v>
      </c>
      <c r="E281" s="64"/>
      <c r="F281" s="65"/>
      <c r="G281" s="66"/>
      <c r="H281" s="67"/>
    </row>
    <row r="282" spans="1:8" x14ac:dyDescent="0.2">
      <c r="A282" s="60" t="s">
        <v>109</v>
      </c>
      <c r="B282" s="61"/>
      <c r="C282" s="62"/>
      <c r="D282" s="63" t="s">
        <v>119</v>
      </c>
      <c r="E282" s="64"/>
      <c r="F282" s="65"/>
      <c r="G282" s="66"/>
      <c r="H282" s="67"/>
    </row>
    <row r="283" spans="1:8" x14ac:dyDescent="0.2">
      <c r="A283" s="60" t="s">
        <v>111</v>
      </c>
      <c r="B283" s="61"/>
      <c r="C283" s="62"/>
      <c r="D283" s="63" t="s">
        <v>119</v>
      </c>
      <c r="E283" s="64"/>
      <c r="F283" s="65"/>
      <c r="G283" s="66"/>
      <c r="H283" s="67"/>
    </row>
    <row r="284" spans="1:8" x14ac:dyDescent="0.2">
      <c r="A284" s="60" t="s">
        <v>113</v>
      </c>
      <c r="B284" s="61"/>
      <c r="C284" s="62"/>
      <c r="D284" s="63" t="s">
        <v>114</v>
      </c>
      <c r="E284" s="64"/>
      <c r="F284" s="65"/>
      <c r="G284" s="66"/>
      <c r="H284" s="67"/>
    </row>
    <row r="285" spans="1:8" x14ac:dyDescent="0.2">
      <c r="A285" s="60" t="s">
        <v>115</v>
      </c>
      <c r="B285" s="61"/>
      <c r="C285" s="62"/>
      <c r="D285" s="63">
        <v>50</v>
      </c>
      <c r="E285" s="64"/>
      <c r="F285" s="65"/>
      <c r="G285" s="66"/>
      <c r="H285" s="67"/>
    </row>
    <row r="286" spans="1:8" x14ac:dyDescent="0.2">
      <c r="A286" s="45" t="s">
        <v>23</v>
      </c>
      <c r="B286" s="46"/>
      <c r="C286" s="46"/>
      <c r="D286" s="46"/>
      <c r="E286" s="46"/>
      <c r="F286" s="47"/>
      <c r="G286" s="48"/>
      <c r="H286" s="49"/>
    </row>
    <row r="287" spans="1:8" x14ac:dyDescent="0.2">
      <c r="A287" s="6" t="s">
        <v>24</v>
      </c>
      <c r="B287" s="50" t="s">
        <v>25</v>
      </c>
      <c r="C287" s="51"/>
      <c r="D287" s="51"/>
      <c r="E287" s="51"/>
      <c r="F287" s="52"/>
      <c r="G287" s="53">
        <v>4</v>
      </c>
      <c r="H287" s="54"/>
    </row>
    <row r="288" spans="1:8" ht="16" thickBot="1" x14ac:dyDescent="0.25">
      <c r="A288" s="55" t="s">
        <v>26</v>
      </c>
      <c r="B288" s="56"/>
      <c r="C288" s="56"/>
      <c r="D288" s="56"/>
      <c r="E288" s="56"/>
      <c r="F288" s="57"/>
      <c r="G288" s="58">
        <f>G286*G287</f>
        <v>0</v>
      </c>
      <c r="H288" s="59"/>
    </row>
    <row r="289" spans="1:8" ht="16" thickBot="1" x14ac:dyDescent="0.25">
      <c r="A289" s="4"/>
      <c r="B289" s="4"/>
      <c r="C289" s="4"/>
      <c r="D289" s="4"/>
      <c r="E289" s="4"/>
      <c r="F289" s="4"/>
      <c r="G289" s="5"/>
      <c r="H289" s="5"/>
    </row>
    <row r="290" spans="1:8" ht="16" thickBot="1" x14ac:dyDescent="0.25">
      <c r="A290" s="68" t="s">
        <v>120</v>
      </c>
      <c r="B290" s="69"/>
      <c r="C290" s="69"/>
      <c r="D290" s="69"/>
      <c r="E290" s="69"/>
      <c r="F290" s="69"/>
      <c r="G290" s="69"/>
      <c r="H290" s="70"/>
    </row>
    <row r="291" spans="1:8" ht="16" thickBot="1" x14ac:dyDescent="0.25">
      <c r="A291" s="71" t="s">
        <v>7</v>
      </c>
      <c r="B291" s="72"/>
      <c r="C291" s="73"/>
      <c r="D291" s="74"/>
      <c r="E291" s="75"/>
      <c r="F291" s="75"/>
      <c r="G291" s="75"/>
      <c r="H291" s="76"/>
    </row>
    <row r="292" spans="1:8" ht="30" customHeight="1" x14ac:dyDescent="0.2">
      <c r="A292" s="77" t="s">
        <v>8</v>
      </c>
      <c r="B292" s="78"/>
      <c r="C292" s="79"/>
      <c r="D292" s="80" t="s">
        <v>9</v>
      </c>
      <c r="E292" s="78"/>
      <c r="F292" s="79"/>
      <c r="G292" s="80" t="s">
        <v>10</v>
      </c>
      <c r="H292" s="81"/>
    </row>
    <row r="293" spans="1:8" x14ac:dyDescent="0.2">
      <c r="A293" s="60" t="s">
        <v>30</v>
      </c>
      <c r="B293" s="61"/>
      <c r="C293" s="62"/>
      <c r="D293" s="63">
        <v>5</v>
      </c>
      <c r="E293" s="64"/>
      <c r="F293" s="65"/>
      <c r="G293" s="66"/>
      <c r="H293" s="67"/>
    </row>
    <row r="294" spans="1:8" x14ac:dyDescent="0.2">
      <c r="A294" s="60" t="s">
        <v>44</v>
      </c>
      <c r="B294" s="61"/>
      <c r="C294" s="62"/>
      <c r="D294" s="63" t="s">
        <v>45</v>
      </c>
      <c r="E294" s="64"/>
      <c r="F294" s="65"/>
      <c r="G294" s="66"/>
      <c r="H294" s="67"/>
    </row>
    <row r="295" spans="1:8" x14ac:dyDescent="0.2">
      <c r="A295" s="60" t="s">
        <v>65</v>
      </c>
      <c r="B295" s="61"/>
      <c r="C295" s="62"/>
      <c r="D295" s="63">
        <v>19</v>
      </c>
      <c r="E295" s="64"/>
      <c r="F295" s="65"/>
      <c r="G295" s="66"/>
      <c r="H295" s="67"/>
    </row>
    <row r="296" spans="1:8" x14ac:dyDescent="0.2">
      <c r="A296" s="60" t="s">
        <v>55</v>
      </c>
      <c r="B296" s="61"/>
      <c r="C296" s="62"/>
      <c r="D296" s="63" t="s">
        <v>56</v>
      </c>
      <c r="E296" s="64"/>
      <c r="F296" s="65"/>
      <c r="G296" s="66"/>
      <c r="H296" s="67"/>
    </row>
    <row r="297" spans="1:8" x14ac:dyDescent="0.2">
      <c r="A297" s="60" t="s">
        <v>57</v>
      </c>
      <c r="B297" s="61"/>
      <c r="C297" s="62"/>
      <c r="D297" s="63" t="s">
        <v>121</v>
      </c>
      <c r="E297" s="64"/>
      <c r="F297" s="65"/>
      <c r="G297" s="66"/>
      <c r="H297" s="67"/>
    </row>
    <row r="298" spans="1:8" x14ac:dyDescent="0.2">
      <c r="A298" s="60" t="s">
        <v>109</v>
      </c>
      <c r="B298" s="61"/>
      <c r="C298" s="62"/>
      <c r="D298" s="63">
        <v>30</v>
      </c>
      <c r="E298" s="64"/>
      <c r="F298" s="65"/>
      <c r="G298" s="66"/>
      <c r="H298" s="67"/>
    </row>
    <row r="299" spans="1:8" x14ac:dyDescent="0.2">
      <c r="A299" s="60" t="s">
        <v>111</v>
      </c>
      <c r="B299" s="61"/>
      <c r="C299" s="62"/>
      <c r="D299" s="63">
        <v>30</v>
      </c>
      <c r="E299" s="64"/>
      <c r="F299" s="65"/>
      <c r="G299" s="66"/>
      <c r="H299" s="67"/>
    </row>
    <row r="300" spans="1:8" x14ac:dyDescent="0.2">
      <c r="A300" s="60" t="s">
        <v>122</v>
      </c>
      <c r="B300" s="61"/>
      <c r="C300" s="62"/>
      <c r="D300" s="63">
        <v>1.1000000000000001</v>
      </c>
      <c r="E300" s="64"/>
      <c r="F300" s="65"/>
      <c r="G300" s="66"/>
      <c r="H300" s="67"/>
    </row>
    <row r="301" spans="1:8" x14ac:dyDescent="0.2">
      <c r="A301" s="45" t="s">
        <v>23</v>
      </c>
      <c r="B301" s="46"/>
      <c r="C301" s="46"/>
      <c r="D301" s="46"/>
      <c r="E301" s="46"/>
      <c r="F301" s="47"/>
      <c r="G301" s="48"/>
      <c r="H301" s="49"/>
    </row>
    <row r="302" spans="1:8" x14ac:dyDescent="0.2">
      <c r="A302" s="6" t="s">
        <v>24</v>
      </c>
      <c r="B302" s="50" t="s">
        <v>25</v>
      </c>
      <c r="C302" s="51"/>
      <c r="D302" s="51"/>
      <c r="E302" s="51"/>
      <c r="F302" s="52"/>
      <c r="G302" s="53">
        <v>5</v>
      </c>
      <c r="H302" s="54"/>
    </row>
    <row r="303" spans="1:8" ht="16" thickBot="1" x14ac:dyDescent="0.25">
      <c r="A303" s="55" t="s">
        <v>26</v>
      </c>
      <c r="B303" s="56"/>
      <c r="C303" s="56"/>
      <c r="D303" s="56"/>
      <c r="E303" s="56"/>
      <c r="F303" s="57"/>
      <c r="G303" s="58">
        <f>G301*G302</f>
        <v>0</v>
      </c>
      <c r="H303" s="59"/>
    </row>
    <row r="304" spans="1:8" ht="16" thickBot="1" x14ac:dyDescent="0.25">
      <c r="A304" s="4"/>
      <c r="B304" s="4"/>
      <c r="C304" s="4"/>
      <c r="D304" s="4"/>
      <c r="E304" s="4"/>
      <c r="F304" s="4"/>
      <c r="G304" s="5"/>
      <c r="H304" s="5"/>
    </row>
    <row r="305" spans="1:8" ht="16" thickBot="1" x14ac:dyDescent="0.25">
      <c r="A305" s="68" t="s">
        <v>123</v>
      </c>
      <c r="B305" s="69"/>
      <c r="C305" s="69"/>
      <c r="D305" s="69"/>
      <c r="E305" s="69"/>
      <c r="F305" s="69"/>
      <c r="G305" s="69"/>
      <c r="H305" s="70"/>
    </row>
    <row r="306" spans="1:8" ht="16" thickBot="1" x14ac:dyDescent="0.25">
      <c r="A306" s="71" t="s">
        <v>7</v>
      </c>
      <c r="B306" s="72"/>
      <c r="C306" s="73"/>
      <c r="D306" s="74"/>
      <c r="E306" s="75"/>
      <c r="F306" s="75"/>
      <c r="G306" s="75"/>
      <c r="H306" s="76"/>
    </row>
    <row r="307" spans="1:8" ht="30" customHeight="1" x14ac:dyDescent="0.2">
      <c r="A307" s="77" t="s">
        <v>8</v>
      </c>
      <c r="B307" s="78"/>
      <c r="C307" s="79"/>
      <c r="D307" s="80" t="s">
        <v>9</v>
      </c>
      <c r="E307" s="78"/>
      <c r="F307" s="79"/>
      <c r="G307" s="80" t="s">
        <v>10</v>
      </c>
      <c r="H307" s="81"/>
    </row>
    <row r="308" spans="1:8" x14ac:dyDescent="0.2">
      <c r="A308" s="60" t="s">
        <v>30</v>
      </c>
      <c r="B308" s="61"/>
      <c r="C308" s="62"/>
      <c r="D308" s="63">
        <v>5</v>
      </c>
      <c r="E308" s="64"/>
      <c r="F308" s="65"/>
      <c r="G308" s="66"/>
      <c r="H308" s="67"/>
    </row>
    <row r="309" spans="1:8" x14ac:dyDescent="0.2">
      <c r="A309" s="60" t="s">
        <v>44</v>
      </c>
      <c r="B309" s="61"/>
      <c r="C309" s="62"/>
      <c r="D309" s="63" t="s">
        <v>45</v>
      </c>
      <c r="E309" s="64"/>
      <c r="F309" s="65"/>
      <c r="G309" s="66"/>
      <c r="H309" s="67"/>
    </row>
    <row r="310" spans="1:8" x14ac:dyDescent="0.2">
      <c r="A310" s="60" t="s">
        <v>50</v>
      </c>
      <c r="B310" s="61"/>
      <c r="C310" s="62"/>
      <c r="D310" s="63" t="s">
        <v>51</v>
      </c>
      <c r="E310" s="64"/>
      <c r="F310" s="65"/>
      <c r="G310" s="66"/>
      <c r="H310" s="67"/>
    </row>
    <row r="311" spans="1:8" x14ac:dyDescent="0.2">
      <c r="A311" s="60" t="s">
        <v>65</v>
      </c>
      <c r="B311" s="61"/>
      <c r="C311" s="62"/>
      <c r="D311" s="63">
        <v>15.5</v>
      </c>
      <c r="E311" s="64"/>
      <c r="F311" s="65"/>
      <c r="G311" s="66"/>
      <c r="H311" s="67"/>
    </row>
    <row r="312" spans="1:8" x14ac:dyDescent="0.2">
      <c r="A312" s="60" t="s">
        <v>55</v>
      </c>
      <c r="B312" s="61"/>
      <c r="C312" s="62"/>
      <c r="D312" s="63" t="s">
        <v>56</v>
      </c>
      <c r="E312" s="64"/>
      <c r="F312" s="65"/>
      <c r="G312" s="66"/>
      <c r="H312" s="67"/>
    </row>
    <row r="313" spans="1:8" x14ac:dyDescent="0.2">
      <c r="A313" s="60" t="s">
        <v>57</v>
      </c>
      <c r="B313" s="61"/>
      <c r="C313" s="62"/>
      <c r="D313" s="63" t="s">
        <v>124</v>
      </c>
      <c r="E313" s="64"/>
      <c r="F313" s="65"/>
      <c r="G313" s="66"/>
      <c r="H313" s="67"/>
    </row>
    <row r="314" spans="1:8" x14ac:dyDescent="0.2">
      <c r="A314" s="60" t="s">
        <v>109</v>
      </c>
      <c r="B314" s="61"/>
      <c r="C314" s="62"/>
      <c r="D314" s="63">
        <v>45</v>
      </c>
      <c r="E314" s="64"/>
      <c r="F314" s="65"/>
      <c r="G314" s="66"/>
      <c r="H314" s="67"/>
    </row>
    <row r="315" spans="1:8" x14ac:dyDescent="0.2">
      <c r="A315" s="60" t="s">
        <v>111</v>
      </c>
      <c r="B315" s="61"/>
      <c r="C315" s="62"/>
      <c r="D315" s="63">
        <v>45</v>
      </c>
      <c r="E315" s="64"/>
      <c r="F315" s="65"/>
      <c r="G315" s="66"/>
      <c r="H315" s="67"/>
    </row>
    <row r="316" spans="1:8" x14ac:dyDescent="0.2">
      <c r="A316" s="45" t="s">
        <v>23</v>
      </c>
      <c r="B316" s="46"/>
      <c r="C316" s="46"/>
      <c r="D316" s="46"/>
      <c r="E316" s="46"/>
      <c r="F316" s="47"/>
      <c r="G316" s="48"/>
      <c r="H316" s="49"/>
    </row>
    <row r="317" spans="1:8" x14ac:dyDescent="0.2">
      <c r="A317" s="6" t="s">
        <v>24</v>
      </c>
      <c r="B317" s="50" t="s">
        <v>25</v>
      </c>
      <c r="C317" s="51"/>
      <c r="D317" s="51"/>
      <c r="E317" s="51"/>
      <c r="F317" s="52"/>
      <c r="G317" s="53">
        <v>14</v>
      </c>
      <c r="H317" s="54"/>
    </row>
    <row r="318" spans="1:8" ht="16" thickBot="1" x14ac:dyDescent="0.25">
      <c r="A318" s="55" t="s">
        <v>26</v>
      </c>
      <c r="B318" s="56"/>
      <c r="C318" s="56"/>
      <c r="D318" s="56"/>
      <c r="E318" s="56"/>
      <c r="F318" s="57"/>
      <c r="G318" s="58">
        <f>G316*G317</f>
        <v>0</v>
      </c>
      <c r="H318" s="59"/>
    </row>
    <row r="319" spans="1:8" ht="16" thickBot="1" x14ac:dyDescent="0.25">
      <c r="A319" s="4"/>
      <c r="B319" s="4"/>
      <c r="C319" s="4"/>
      <c r="D319" s="4"/>
      <c r="E319" s="4"/>
      <c r="F319" s="4"/>
      <c r="G319" s="5"/>
      <c r="H319" s="5"/>
    </row>
    <row r="320" spans="1:8" ht="30" customHeight="1" thickBot="1" x14ac:dyDescent="0.25">
      <c r="A320" s="68" t="s">
        <v>125</v>
      </c>
      <c r="B320" s="69"/>
      <c r="C320" s="69"/>
      <c r="D320" s="69"/>
      <c r="E320" s="69"/>
      <c r="F320" s="69"/>
      <c r="G320" s="69"/>
      <c r="H320" s="70"/>
    </row>
    <row r="321" spans="1:8" ht="16" thickBot="1" x14ac:dyDescent="0.25">
      <c r="A321" s="71" t="s">
        <v>7</v>
      </c>
      <c r="B321" s="72"/>
      <c r="C321" s="73"/>
      <c r="D321" s="74"/>
      <c r="E321" s="75"/>
      <c r="F321" s="75"/>
      <c r="G321" s="75"/>
      <c r="H321" s="76"/>
    </row>
    <row r="322" spans="1:8" ht="30" customHeight="1" x14ac:dyDescent="0.2">
      <c r="A322" s="77" t="s">
        <v>8</v>
      </c>
      <c r="B322" s="78"/>
      <c r="C322" s="79"/>
      <c r="D322" s="80" t="s">
        <v>9</v>
      </c>
      <c r="E322" s="78"/>
      <c r="F322" s="79"/>
      <c r="G322" s="80" t="s">
        <v>10</v>
      </c>
      <c r="H322" s="81"/>
    </row>
    <row r="323" spans="1:8" x14ac:dyDescent="0.2">
      <c r="A323" s="60" t="s">
        <v>28</v>
      </c>
      <c r="B323" s="61"/>
      <c r="C323" s="62"/>
      <c r="D323" s="63" t="s">
        <v>77</v>
      </c>
      <c r="E323" s="64"/>
      <c r="F323" s="65"/>
      <c r="G323" s="66"/>
      <c r="H323" s="67"/>
    </row>
    <row r="324" spans="1:8" x14ac:dyDescent="0.2">
      <c r="A324" s="60" t="s">
        <v>30</v>
      </c>
      <c r="B324" s="61"/>
      <c r="C324" s="62"/>
      <c r="D324" s="63">
        <v>5</v>
      </c>
      <c r="E324" s="64"/>
      <c r="F324" s="65"/>
      <c r="G324" s="66"/>
      <c r="H324" s="67"/>
    </row>
    <row r="325" spans="1:8" x14ac:dyDescent="0.2">
      <c r="A325" s="60" t="s">
        <v>33</v>
      </c>
      <c r="B325" s="61"/>
      <c r="C325" s="62"/>
      <c r="D325" s="63">
        <v>500</v>
      </c>
      <c r="E325" s="64"/>
      <c r="F325" s="65"/>
      <c r="G325" s="66"/>
      <c r="H325" s="67"/>
    </row>
    <row r="326" spans="1:8" x14ac:dyDescent="0.2">
      <c r="A326" s="60" t="s">
        <v>34</v>
      </c>
      <c r="B326" s="61"/>
      <c r="C326" s="62"/>
      <c r="D326" s="63" t="s">
        <v>95</v>
      </c>
      <c r="E326" s="64"/>
      <c r="F326" s="65"/>
      <c r="G326" s="66"/>
      <c r="H326" s="67"/>
    </row>
    <row r="327" spans="1:8" x14ac:dyDescent="0.2">
      <c r="A327" s="60" t="s">
        <v>36</v>
      </c>
      <c r="B327" s="61"/>
      <c r="C327" s="62"/>
      <c r="D327" s="63" t="s">
        <v>37</v>
      </c>
      <c r="E327" s="64"/>
      <c r="F327" s="65"/>
      <c r="G327" s="66"/>
      <c r="H327" s="67"/>
    </row>
    <row r="328" spans="1:8" x14ac:dyDescent="0.2">
      <c r="A328" s="60" t="s">
        <v>92</v>
      </c>
      <c r="B328" s="61"/>
      <c r="C328" s="62"/>
      <c r="D328" s="63" t="s">
        <v>93</v>
      </c>
      <c r="E328" s="64"/>
      <c r="F328" s="65"/>
      <c r="G328" s="66"/>
      <c r="H328" s="67"/>
    </row>
    <row r="329" spans="1:8" x14ac:dyDescent="0.2">
      <c r="A329" s="60" t="s">
        <v>38</v>
      </c>
      <c r="B329" s="61"/>
      <c r="C329" s="62"/>
      <c r="D329" s="63">
        <v>28</v>
      </c>
      <c r="E329" s="64"/>
      <c r="F329" s="65"/>
      <c r="G329" s="66"/>
      <c r="H329" s="67"/>
    </row>
    <row r="330" spans="1:8" x14ac:dyDescent="0.2">
      <c r="A330" s="60" t="s">
        <v>39</v>
      </c>
      <c r="B330" s="61"/>
      <c r="C330" s="62"/>
      <c r="D330" s="63">
        <v>-96</v>
      </c>
      <c r="E330" s="64"/>
      <c r="F330" s="65"/>
      <c r="G330" s="66"/>
      <c r="H330" s="67"/>
    </row>
    <row r="331" spans="1:8" x14ac:dyDescent="0.2">
      <c r="A331" s="60" t="s">
        <v>40</v>
      </c>
      <c r="B331" s="61"/>
      <c r="C331" s="62"/>
      <c r="D331" s="63" t="s">
        <v>41</v>
      </c>
      <c r="E331" s="64"/>
      <c r="F331" s="65"/>
      <c r="G331" s="66"/>
      <c r="H331" s="67"/>
    </row>
    <row r="332" spans="1:8" x14ac:dyDescent="0.2">
      <c r="A332" s="60" t="s">
        <v>42</v>
      </c>
      <c r="B332" s="61"/>
      <c r="C332" s="62"/>
      <c r="D332" s="63" t="s">
        <v>63</v>
      </c>
      <c r="E332" s="64"/>
      <c r="F332" s="65"/>
      <c r="G332" s="66"/>
      <c r="H332" s="67"/>
    </row>
    <row r="333" spans="1:8" x14ac:dyDescent="0.2">
      <c r="A333" s="60" t="s">
        <v>44</v>
      </c>
      <c r="B333" s="61"/>
      <c r="C333" s="62"/>
      <c r="D333" s="63" t="s">
        <v>45</v>
      </c>
      <c r="E333" s="64"/>
      <c r="F333" s="65"/>
      <c r="G333" s="66"/>
      <c r="H333" s="67"/>
    </row>
    <row r="334" spans="1:8" x14ac:dyDescent="0.2">
      <c r="A334" s="60" t="s">
        <v>46</v>
      </c>
      <c r="B334" s="61"/>
      <c r="C334" s="62"/>
      <c r="D334" s="63" t="s">
        <v>47</v>
      </c>
      <c r="E334" s="64"/>
      <c r="F334" s="65"/>
      <c r="G334" s="66"/>
      <c r="H334" s="67"/>
    </row>
    <row r="335" spans="1:8" x14ac:dyDescent="0.2">
      <c r="A335" s="60" t="s">
        <v>48</v>
      </c>
      <c r="B335" s="61"/>
      <c r="C335" s="62"/>
      <c r="D335" s="63" t="s">
        <v>126</v>
      </c>
      <c r="E335" s="64"/>
      <c r="F335" s="65"/>
      <c r="G335" s="66"/>
      <c r="H335" s="67"/>
    </row>
    <row r="336" spans="1:8" x14ac:dyDescent="0.2">
      <c r="A336" s="60" t="s">
        <v>50</v>
      </c>
      <c r="B336" s="61"/>
      <c r="C336" s="62"/>
      <c r="D336" s="63" t="s">
        <v>51</v>
      </c>
      <c r="E336" s="64"/>
      <c r="F336" s="65"/>
      <c r="G336" s="66"/>
      <c r="H336" s="67"/>
    </row>
    <row r="337" spans="1:8" x14ac:dyDescent="0.2">
      <c r="A337" s="60" t="s">
        <v>17</v>
      </c>
      <c r="B337" s="61"/>
      <c r="C337" s="62"/>
      <c r="D337" s="63" t="s">
        <v>52</v>
      </c>
      <c r="E337" s="64"/>
      <c r="F337" s="65"/>
      <c r="G337" s="66"/>
      <c r="H337" s="67"/>
    </row>
    <row r="338" spans="1:8" x14ac:dyDescent="0.2">
      <c r="A338" s="60" t="s">
        <v>53</v>
      </c>
      <c r="B338" s="61"/>
      <c r="C338" s="62"/>
      <c r="D338" s="63">
        <v>10</v>
      </c>
      <c r="E338" s="64"/>
      <c r="F338" s="65"/>
      <c r="G338" s="66"/>
      <c r="H338" s="67"/>
    </row>
    <row r="339" spans="1:8" x14ac:dyDescent="0.2">
      <c r="A339" s="60" t="s">
        <v>59</v>
      </c>
      <c r="B339" s="61"/>
      <c r="C339" s="62"/>
      <c r="D339" s="63" t="s">
        <v>66</v>
      </c>
      <c r="E339" s="64"/>
      <c r="F339" s="65"/>
      <c r="G339" s="66"/>
      <c r="H339" s="67"/>
    </row>
    <row r="340" spans="1:8" x14ac:dyDescent="0.2">
      <c r="A340" s="60" t="s">
        <v>67</v>
      </c>
      <c r="B340" s="61"/>
      <c r="C340" s="62"/>
      <c r="D340" s="63">
        <v>128</v>
      </c>
      <c r="E340" s="64"/>
      <c r="F340" s="65"/>
      <c r="G340" s="66"/>
      <c r="H340" s="67"/>
    </row>
    <row r="341" spans="1:8" x14ac:dyDescent="0.2">
      <c r="A341" s="45" t="s">
        <v>23</v>
      </c>
      <c r="B341" s="46"/>
      <c r="C341" s="46"/>
      <c r="D341" s="46"/>
      <c r="E341" s="46"/>
      <c r="F341" s="47"/>
      <c r="G341" s="48"/>
      <c r="H341" s="49"/>
    </row>
    <row r="342" spans="1:8" x14ac:dyDescent="0.2">
      <c r="A342" s="6" t="s">
        <v>24</v>
      </c>
      <c r="B342" s="50" t="s">
        <v>25</v>
      </c>
      <c r="C342" s="51"/>
      <c r="D342" s="51"/>
      <c r="E342" s="51"/>
      <c r="F342" s="52"/>
      <c r="G342" s="53">
        <v>19</v>
      </c>
      <c r="H342" s="54"/>
    </row>
    <row r="343" spans="1:8" ht="16" thickBot="1" x14ac:dyDescent="0.25">
      <c r="A343" s="55" t="s">
        <v>26</v>
      </c>
      <c r="B343" s="56"/>
      <c r="C343" s="56"/>
      <c r="D343" s="56"/>
      <c r="E343" s="56"/>
      <c r="F343" s="57"/>
      <c r="G343" s="58">
        <f>G341*G342</f>
        <v>0</v>
      </c>
      <c r="H343" s="59"/>
    </row>
    <row r="344" spans="1:8" ht="16" thickBot="1" x14ac:dyDescent="0.25">
      <c r="A344" s="4"/>
      <c r="B344" s="4"/>
      <c r="C344" s="4"/>
      <c r="D344" s="4"/>
      <c r="E344" s="4"/>
      <c r="F344" s="4"/>
      <c r="G344" s="5"/>
      <c r="H344" s="5"/>
    </row>
    <row r="345" spans="1:8" ht="16" thickBot="1" x14ac:dyDescent="0.25">
      <c r="A345" s="68" t="s">
        <v>127</v>
      </c>
      <c r="B345" s="69"/>
      <c r="C345" s="69"/>
      <c r="D345" s="69"/>
      <c r="E345" s="69"/>
      <c r="F345" s="69"/>
      <c r="G345" s="69"/>
      <c r="H345" s="70"/>
    </row>
    <row r="346" spans="1:8" ht="16" thickBot="1" x14ac:dyDescent="0.25">
      <c r="A346" s="71" t="s">
        <v>7</v>
      </c>
      <c r="B346" s="72"/>
      <c r="C346" s="73"/>
      <c r="D346" s="74"/>
      <c r="E346" s="75"/>
      <c r="F346" s="75"/>
      <c r="G346" s="75"/>
      <c r="H346" s="76"/>
    </row>
    <row r="347" spans="1:8" ht="30" customHeight="1" x14ac:dyDescent="0.2">
      <c r="A347" s="77" t="s">
        <v>8</v>
      </c>
      <c r="B347" s="78"/>
      <c r="C347" s="79"/>
      <c r="D347" s="80" t="s">
        <v>9</v>
      </c>
      <c r="E347" s="78"/>
      <c r="F347" s="79"/>
      <c r="G347" s="80" t="s">
        <v>10</v>
      </c>
      <c r="H347" s="81"/>
    </row>
    <row r="348" spans="1:8" x14ac:dyDescent="0.2">
      <c r="A348" s="60" t="s">
        <v>30</v>
      </c>
      <c r="B348" s="61"/>
      <c r="C348" s="62"/>
      <c r="D348" s="63">
        <v>5</v>
      </c>
      <c r="E348" s="64"/>
      <c r="F348" s="65"/>
      <c r="G348" s="66"/>
      <c r="H348" s="67"/>
    </row>
    <row r="349" spans="1:8" x14ac:dyDescent="0.2">
      <c r="A349" s="60" t="s">
        <v>128</v>
      </c>
      <c r="B349" s="61"/>
      <c r="C349" s="62"/>
      <c r="D349" s="63" t="s">
        <v>129</v>
      </c>
      <c r="E349" s="64"/>
      <c r="F349" s="65"/>
      <c r="G349" s="66"/>
      <c r="H349" s="67"/>
    </row>
    <row r="350" spans="1:8" x14ac:dyDescent="0.2">
      <c r="A350" s="60" t="s">
        <v>50</v>
      </c>
      <c r="B350" s="61"/>
      <c r="C350" s="62"/>
      <c r="D350" s="63" t="s">
        <v>51</v>
      </c>
      <c r="E350" s="64"/>
      <c r="F350" s="65"/>
      <c r="G350" s="66"/>
      <c r="H350" s="67"/>
    </row>
    <row r="351" spans="1:8" x14ac:dyDescent="0.2">
      <c r="A351" s="60" t="s">
        <v>65</v>
      </c>
      <c r="B351" s="61"/>
      <c r="C351" s="62"/>
      <c r="D351" s="63">
        <v>10</v>
      </c>
      <c r="E351" s="64"/>
      <c r="F351" s="65"/>
      <c r="G351" s="66"/>
      <c r="H351" s="67"/>
    </row>
    <row r="352" spans="1:8" x14ac:dyDescent="0.2">
      <c r="A352" s="60" t="s">
        <v>55</v>
      </c>
      <c r="B352" s="61"/>
      <c r="C352" s="62"/>
      <c r="D352" s="63" t="s">
        <v>56</v>
      </c>
      <c r="E352" s="64"/>
      <c r="F352" s="65"/>
      <c r="G352" s="66"/>
      <c r="H352" s="67"/>
    </row>
    <row r="353" spans="1:8" x14ac:dyDescent="0.2">
      <c r="A353" s="60" t="s">
        <v>57</v>
      </c>
      <c r="B353" s="61"/>
      <c r="C353" s="62"/>
      <c r="D353" s="63" t="s">
        <v>58</v>
      </c>
      <c r="E353" s="64"/>
      <c r="F353" s="65"/>
      <c r="G353" s="66"/>
      <c r="H353" s="67"/>
    </row>
    <row r="354" spans="1:8" x14ac:dyDescent="0.2">
      <c r="A354" s="60" t="s">
        <v>109</v>
      </c>
      <c r="B354" s="61"/>
      <c r="C354" s="62"/>
      <c r="D354" s="63">
        <v>360</v>
      </c>
      <c r="E354" s="64"/>
      <c r="F354" s="65"/>
      <c r="G354" s="66"/>
      <c r="H354" s="67"/>
    </row>
    <row r="355" spans="1:8" x14ac:dyDescent="0.2">
      <c r="A355" s="60" t="s">
        <v>111</v>
      </c>
      <c r="B355" s="61"/>
      <c r="C355" s="62"/>
      <c r="D355" s="63">
        <v>360</v>
      </c>
      <c r="E355" s="64"/>
      <c r="F355" s="65"/>
      <c r="G355" s="66"/>
      <c r="H355" s="67"/>
    </row>
    <row r="356" spans="1:8" x14ac:dyDescent="0.2">
      <c r="A356" s="60" t="s">
        <v>113</v>
      </c>
      <c r="B356" s="61"/>
      <c r="C356" s="62"/>
      <c r="D356" s="63" t="s">
        <v>130</v>
      </c>
      <c r="E356" s="64"/>
      <c r="F356" s="65"/>
      <c r="G356" s="66"/>
      <c r="H356" s="67"/>
    </row>
    <row r="357" spans="1:8" x14ac:dyDescent="0.2">
      <c r="A357" s="45" t="s">
        <v>23</v>
      </c>
      <c r="B357" s="46"/>
      <c r="C357" s="46"/>
      <c r="D357" s="46"/>
      <c r="E357" s="46"/>
      <c r="F357" s="47"/>
      <c r="G357" s="48"/>
      <c r="H357" s="49"/>
    </row>
    <row r="358" spans="1:8" x14ac:dyDescent="0.2">
      <c r="A358" s="6" t="s">
        <v>24</v>
      </c>
      <c r="B358" s="50" t="s">
        <v>25</v>
      </c>
      <c r="C358" s="51"/>
      <c r="D358" s="51"/>
      <c r="E358" s="51"/>
      <c r="F358" s="52"/>
      <c r="G358" s="53">
        <v>9</v>
      </c>
      <c r="H358" s="54"/>
    </row>
    <row r="359" spans="1:8" ht="16" thickBot="1" x14ac:dyDescent="0.25">
      <c r="A359" s="55" t="s">
        <v>26</v>
      </c>
      <c r="B359" s="56"/>
      <c r="C359" s="56"/>
      <c r="D359" s="56"/>
      <c r="E359" s="56"/>
      <c r="F359" s="57"/>
      <c r="G359" s="58">
        <f>G357*G358</f>
        <v>0</v>
      </c>
      <c r="H359" s="59"/>
    </row>
    <row r="360" spans="1:8" ht="16" thickBot="1" x14ac:dyDescent="0.25">
      <c r="A360" s="4"/>
      <c r="B360" s="4"/>
      <c r="C360" s="4"/>
      <c r="D360" s="4"/>
      <c r="E360" s="4"/>
      <c r="F360" s="4"/>
      <c r="G360" s="5"/>
      <c r="H360" s="5"/>
    </row>
    <row r="361" spans="1:8" ht="16" thickBot="1" x14ac:dyDescent="0.25">
      <c r="A361" s="68" t="s">
        <v>131</v>
      </c>
      <c r="B361" s="69"/>
      <c r="C361" s="69"/>
      <c r="D361" s="69"/>
      <c r="E361" s="69"/>
      <c r="F361" s="69"/>
      <c r="G361" s="69"/>
      <c r="H361" s="70"/>
    </row>
    <row r="362" spans="1:8" ht="16" thickBot="1" x14ac:dyDescent="0.25">
      <c r="A362" s="71" t="s">
        <v>7</v>
      </c>
      <c r="B362" s="72"/>
      <c r="C362" s="73"/>
      <c r="D362" s="74"/>
      <c r="E362" s="75"/>
      <c r="F362" s="75"/>
      <c r="G362" s="75"/>
      <c r="H362" s="76"/>
    </row>
    <row r="363" spans="1:8" ht="30" customHeight="1" x14ac:dyDescent="0.2">
      <c r="A363" s="77" t="s">
        <v>8</v>
      </c>
      <c r="B363" s="78"/>
      <c r="C363" s="79"/>
      <c r="D363" s="80" t="s">
        <v>9</v>
      </c>
      <c r="E363" s="78"/>
      <c r="F363" s="79"/>
      <c r="G363" s="80" t="s">
        <v>10</v>
      </c>
      <c r="H363" s="81"/>
    </row>
    <row r="364" spans="1:8" x14ac:dyDescent="0.2">
      <c r="A364" s="60" t="s">
        <v>30</v>
      </c>
      <c r="B364" s="61"/>
      <c r="C364" s="62"/>
      <c r="D364" s="63">
        <v>5</v>
      </c>
      <c r="E364" s="64"/>
      <c r="F364" s="65"/>
      <c r="G364" s="66"/>
      <c r="H364" s="67"/>
    </row>
    <row r="365" spans="1:8" x14ac:dyDescent="0.2">
      <c r="A365" s="60" t="s">
        <v>128</v>
      </c>
      <c r="B365" s="61"/>
      <c r="C365" s="62"/>
      <c r="D365" s="63" t="s">
        <v>132</v>
      </c>
      <c r="E365" s="64"/>
      <c r="F365" s="65"/>
      <c r="G365" s="66"/>
      <c r="H365" s="67"/>
    </row>
    <row r="366" spans="1:8" x14ac:dyDescent="0.2">
      <c r="A366" s="60" t="s">
        <v>50</v>
      </c>
      <c r="B366" s="61"/>
      <c r="C366" s="62"/>
      <c r="D366" s="63" t="s">
        <v>51</v>
      </c>
      <c r="E366" s="64"/>
      <c r="F366" s="65"/>
      <c r="G366" s="66"/>
      <c r="H366" s="67"/>
    </row>
    <row r="367" spans="1:8" x14ac:dyDescent="0.2">
      <c r="A367" s="60" t="s">
        <v>65</v>
      </c>
      <c r="B367" s="61"/>
      <c r="C367" s="62"/>
      <c r="D367" s="63">
        <v>13</v>
      </c>
      <c r="E367" s="64"/>
      <c r="F367" s="65"/>
      <c r="G367" s="66"/>
      <c r="H367" s="67"/>
    </row>
    <row r="368" spans="1:8" x14ac:dyDescent="0.2">
      <c r="A368" s="60" t="s">
        <v>55</v>
      </c>
      <c r="B368" s="61"/>
      <c r="C368" s="62"/>
      <c r="D368" s="63" t="s">
        <v>56</v>
      </c>
      <c r="E368" s="64"/>
      <c r="F368" s="65"/>
      <c r="G368" s="66"/>
      <c r="H368" s="67"/>
    </row>
    <row r="369" spans="1:8" x14ac:dyDescent="0.2">
      <c r="A369" s="60" t="s">
        <v>57</v>
      </c>
      <c r="B369" s="61"/>
      <c r="C369" s="62"/>
      <c r="D369" s="63" t="s">
        <v>58</v>
      </c>
      <c r="E369" s="64"/>
      <c r="F369" s="65"/>
      <c r="G369" s="66"/>
      <c r="H369" s="67"/>
    </row>
    <row r="370" spans="1:8" x14ac:dyDescent="0.2">
      <c r="A370" s="60" t="s">
        <v>109</v>
      </c>
      <c r="B370" s="61"/>
      <c r="C370" s="62"/>
      <c r="D370" s="63">
        <v>360</v>
      </c>
      <c r="E370" s="64"/>
      <c r="F370" s="65"/>
      <c r="G370" s="66"/>
      <c r="H370" s="67"/>
    </row>
    <row r="371" spans="1:8" x14ac:dyDescent="0.2">
      <c r="A371" s="60" t="s">
        <v>111</v>
      </c>
      <c r="B371" s="61"/>
      <c r="C371" s="62"/>
      <c r="D371" s="63">
        <v>360</v>
      </c>
      <c r="E371" s="64"/>
      <c r="F371" s="65"/>
      <c r="G371" s="66"/>
      <c r="H371" s="67"/>
    </row>
    <row r="372" spans="1:8" x14ac:dyDescent="0.2">
      <c r="A372" s="60" t="s">
        <v>113</v>
      </c>
      <c r="B372" s="61"/>
      <c r="C372" s="62"/>
      <c r="D372" s="63" t="s">
        <v>130</v>
      </c>
      <c r="E372" s="64"/>
      <c r="F372" s="65"/>
      <c r="G372" s="66"/>
      <c r="H372" s="67"/>
    </row>
    <row r="373" spans="1:8" x14ac:dyDescent="0.2">
      <c r="A373" s="45" t="s">
        <v>23</v>
      </c>
      <c r="B373" s="46"/>
      <c r="C373" s="46"/>
      <c r="D373" s="46"/>
      <c r="E373" s="46"/>
      <c r="F373" s="47"/>
      <c r="G373" s="48"/>
      <c r="H373" s="49"/>
    </row>
    <row r="374" spans="1:8" x14ac:dyDescent="0.2">
      <c r="A374" s="6" t="s">
        <v>24</v>
      </c>
      <c r="B374" s="50" t="s">
        <v>25</v>
      </c>
      <c r="C374" s="51"/>
      <c r="D374" s="51"/>
      <c r="E374" s="51"/>
      <c r="F374" s="52"/>
      <c r="G374" s="53">
        <v>1</v>
      </c>
      <c r="H374" s="54"/>
    </row>
    <row r="375" spans="1:8" ht="16" thickBot="1" x14ac:dyDescent="0.25">
      <c r="A375" s="55" t="s">
        <v>26</v>
      </c>
      <c r="B375" s="56"/>
      <c r="C375" s="56"/>
      <c r="D375" s="56"/>
      <c r="E375" s="56"/>
      <c r="F375" s="57"/>
      <c r="G375" s="58">
        <f>G373*G374</f>
        <v>0</v>
      </c>
      <c r="H375" s="59"/>
    </row>
    <row r="376" spans="1:8" ht="16" thickBot="1" x14ac:dyDescent="0.25">
      <c r="A376" s="4"/>
      <c r="B376" s="4"/>
      <c r="C376" s="4"/>
      <c r="D376" s="4"/>
      <c r="E376" s="4"/>
      <c r="F376" s="4"/>
      <c r="G376" s="5"/>
      <c r="H376" s="5"/>
    </row>
    <row r="377" spans="1:8" ht="16" thickBot="1" x14ac:dyDescent="0.25">
      <c r="A377" s="68" t="s">
        <v>133</v>
      </c>
      <c r="B377" s="69"/>
      <c r="C377" s="69"/>
      <c r="D377" s="69"/>
      <c r="E377" s="69"/>
      <c r="F377" s="69"/>
      <c r="G377" s="69"/>
      <c r="H377" s="70"/>
    </row>
    <row r="378" spans="1:8" ht="16" thickBot="1" x14ac:dyDescent="0.25">
      <c r="A378" s="71" t="s">
        <v>7</v>
      </c>
      <c r="B378" s="72"/>
      <c r="C378" s="73"/>
      <c r="D378" s="74"/>
      <c r="E378" s="75"/>
      <c r="F378" s="75"/>
      <c r="G378" s="75"/>
      <c r="H378" s="76"/>
    </row>
    <row r="379" spans="1:8" ht="30" customHeight="1" x14ac:dyDescent="0.2">
      <c r="A379" s="77" t="s">
        <v>8</v>
      </c>
      <c r="B379" s="78"/>
      <c r="C379" s="79"/>
      <c r="D379" s="80" t="s">
        <v>9</v>
      </c>
      <c r="E379" s="78"/>
      <c r="F379" s="79"/>
      <c r="G379" s="80" t="s">
        <v>10</v>
      </c>
      <c r="H379" s="81"/>
    </row>
    <row r="380" spans="1:8" x14ac:dyDescent="0.2">
      <c r="A380" s="60" t="s">
        <v>11</v>
      </c>
      <c r="B380" s="61"/>
      <c r="C380" s="62"/>
      <c r="D380" s="63" t="s">
        <v>134</v>
      </c>
      <c r="E380" s="64"/>
      <c r="F380" s="65"/>
      <c r="G380" s="66"/>
      <c r="H380" s="67"/>
    </row>
    <row r="381" spans="1:8" x14ac:dyDescent="0.2">
      <c r="A381" s="60" t="s">
        <v>135</v>
      </c>
      <c r="B381" s="61"/>
      <c r="C381" s="62"/>
      <c r="D381" s="63" t="s">
        <v>136</v>
      </c>
      <c r="E381" s="64"/>
      <c r="F381" s="65"/>
      <c r="G381" s="66"/>
      <c r="H381" s="67"/>
    </row>
    <row r="382" spans="1:8" x14ac:dyDescent="0.2">
      <c r="A382" s="60" t="s">
        <v>137</v>
      </c>
      <c r="B382" s="61"/>
      <c r="C382" s="62"/>
      <c r="D382" s="63" t="s">
        <v>138</v>
      </c>
      <c r="E382" s="64"/>
      <c r="F382" s="65"/>
      <c r="G382" s="66"/>
      <c r="H382" s="67"/>
    </row>
    <row r="383" spans="1:8" x14ac:dyDescent="0.2">
      <c r="A383" s="60" t="s">
        <v>139</v>
      </c>
      <c r="B383" s="61"/>
      <c r="C383" s="62"/>
      <c r="D383" s="63" t="s">
        <v>140</v>
      </c>
      <c r="E383" s="64"/>
      <c r="F383" s="65"/>
      <c r="G383" s="66"/>
      <c r="H383" s="67"/>
    </row>
    <row r="384" spans="1:8" x14ac:dyDescent="0.2">
      <c r="A384" s="60" t="s">
        <v>141</v>
      </c>
      <c r="B384" s="61"/>
      <c r="C384" s="62"/>
      <c r="D384" s="63" t="s">
        <v>140</v>
      </c>
      <c r="E384" s="64"/>
      <c r="F384" s="65"/>
      <c r="G384" s="66"/>
      <c r="H384" s="67"/>
    </row>
    <row r="385" spans="1:8" x14ac:dyDescent="0.2">
      <c r="A385" s="60" t="s">
        <v>142</v>
      </c>
      <c r="B385" s="61"/>
      <c r="C385" s="62"/>
      <c r="D385" s="63" t="s">
        <v>143</v>
      </c>
      <c r="E385" s="64"/>
      <c r="F385" s="65"/>
      <c r="G385" s="66"/>
      <c r="H385" s="67"/>
    </row>
    <row r="386" spans="1:8" x14ac:dyDescent="0.2">
      <c r="A386" s="45" t="s">
        <v>23</v>
      </c>
      <c r="B386" s="46"/>
      <c r="C386" s="46"/>
      <c r="D386" s="46"/>
      <c r="E386" s="46"/>
      <c r="F386" s="47"/>
      <c r="G386" s="48"/>
      <c r="H386" s="49"/>
    </row>
    <row r="387" spans="1:8" x14ac:dyDescent="0.2">
      <c r="A387" s="6" t="s">
        <v>24</v>
      </c>
      <c r="B387" s="50" t="s">
        <v>25</v>
      </c>
      <c r="C387" s="51"/>
      <c r="D387" s="51"/>
      <c r="E387" s="51"/>
      <c r="F387" s="52"/>
      <c r="G387" s="53">
        <v>38</v>
      </c>
      <c r="H387" s="54"/>
    </row>
    <row r="388" spans="1:8" ht="16" thickBot="1" x14ac:dyDescent="0.25">
      <c r="A388" s="55" t="s">
        <v>26</v>
      </c>
      <c r="B388" s="56"/>
      <c r="C388" s="56"/>
      <c r="D388" s="56"/>
      <c r="E388" s="56"/>
      <c r="F388" s="57"/>
      <c r="G388" s="58">
        <f>G386*G387</f>
        <v>0</v>
      </c>
      <c r="H388" s="59"/>
    </row>
    <row r="389" spans="1:8" ht="16" thickBot="1" x14ac:dyDescent="0.25">
      <c r="A389" s="4"/>
      <c r="B389" s="4"/>
      <c r="C389" s="4"/>
      <c r="D389" s="4"/>
      <c r="E389" s="4"/>
      <c r="F389" s="4"/>
      <c r="G389" s="5"/>
      <c r="H389" s="5"/>
    </row>
    <row r="390" spans="1:8" ht="16" thickBot="1" x14ac:dyDescent="0.25">
      <c r="A390" s="68" t="s">
        <v>144</v>
      </c>
      <c r="B390" s="69"/>
      <c r="C390" s="69"/>
      <c r="D390" s="69"/>
      <c r="E390" s="69"/>
      <c r="F390" s="69"/>
      <c r="G390" s="69"/>
      <c r="H390" s="70"/>
    </row>
    <row r="391" spans="1:8" ht="16" thickBot="1" x14ac:dyDescent="0.25">
      <c r="A391" s="71" t="s">
        <v>7</v>
      </c>
      <c r="B391" s="72"/>
      <c r="C391" s="73"/>
      <c r="D391" s="74"/>
      <c r="E391" s="75"/>
      <c r="F391" s="75"/>
      <c r="G391" s="75"/>
      <c r="H391" s="76"/>
    </row>
    <row r="392" spans="1:8" ht="30" customHeight="1" x14ac:dyDescent="0.2">
      <c r="A392" s="77" t="s">
        <v>8</v>
      </c>
      <c r="B392" s="78"/>
      <c r="C392" s="79"/>
      <c r="D392" s="80" t="s">
        <v>9</v>
      </c>
      <c r="E392" s="78"/>
      <c r="F392" s="79"/>
      <c r="G392" s="80" t="s">
        <v>10</v>
      </c>
      <c r="H392" s="81"/>
    </row>
    <row r="393" spans="1:8" x14ac:dyDescent="0.2">
      <c r="A393" s="60" t="s">
        <v>11</v>
      </c>
      <c r="B393" s="61"/>
      <c r="C393" s="62"/>
      <c r="D393" s="63" t="s">
        <v>134</v>
      </c>
      <c r="E393" s="64"/>
      <c r="F393" s="65"/>
      <c r="G393" s="66"/>
      <c r="H393" s="67"/>
    </row>
    <row r="394" spans="1:8" x14ac:dyDescent="0.2">
      <c r="A394" s="60" t="s">
        <v>135</v>
      </c>
      <c r="B394" s="61"/>
      <c r="C394" s="62"/>
      <c r="D394" s="63" t="s">
        <v>136</v>
      </c>
      <c r="E394" s="64"/>
      <c r="F394" s="65"/>
      <c r="G394" s="66"/>
      <c r="H394" s="67"/>
    </row>
    <row r="395" spans="1:8" x14ac:dyDescent="0.2">
      <c r="A395" s="60" t="s">
        <v>137</v>
      </c>
      <c r="B395" s="61"/>
      <c r="C395" s="62"/>
      <c r="D395" s="63" t="s">
        <v>145</v>
      </c>
      <c r="E395" s="64"/>
      <c r="F395" s="65"/>
      <c r="G395" s="66"/>
      <c r="H395" s="67"/>
    </row>
    <row r="396" spans="1:8" x14ac:dyDescent="0.2">
      <c r="A396" s="60" t="s">
        <v>139</v>
      </c>
      <c r="B396" s="61"/>
      <c r="C396" s="62"/>
      <c r="D396" s="63" t="s">
        <v>146</v>
      </c>
      <c r="E396" s="64"/>
      <c r="F396" s="65"/>
      <c r="G396" s="66"/>
      <c r="H396" s="67"/>
    </row>
    <row r="397" spans="1:8" x14ac:dyDescent="0.2">
      <c r="A397" s="60" t="s">
        <v>141</v>
      </c>
      <c r="B397" s="61"/>
      <c r="C397" s="62"/>
      <c r="D397" s="63" t="s">
        <v>146</v>
      </c>
      <c r="E397" s="64"/>
      <c r="F397" s="65"/>
      <c r="G397" s="66"/>
      <c r="H397" s="67"/>
    </row>
    <row r="398" spans="1:8" x14ac:dyDescent="0.2">
      <c r="A398" s="60" t="s">
        <v>142</v>
      </c>
      <c r="B398" s="61"/>
      <c r="C398" s="62"/>
      <c r="D398" s="63" t="s">
        <v>143</v>
      </c>
      <c r="E398" s="64"/>
      <c r="F398" s="65"/>
      <c r="G398" s="66"/>
      <c r="H398" s="67"/>
    </row>
    <row r="399" spans="1:8" x14ac:dyDescent="0.2">
      <c r="A399" s="45" t="s">
        <v>23</v>
      </c>
      <c r="B399" s="46"/>
      <c r="C399" s="46"/>
      <c r="D399" s="46"/>
      <c r="E399" s="46"/>
      <c r="F399" s="47"/>
      <c r="G399" s="48"/>
      <c r="H399" s="49"/>
    </row>
    <row r="400" spans="1:8" x14ac:dyDescent="0.2">
      <c r="A400" s="6" t="s">
        <v>24</v>
      </c>
      <c r="B400" s="50" t="s">
        <v>25</v>
      </c>
      <c r="C400" s="51"/>
      <c r="D400" s="51"/>
      <c r="E400" s="51"/>
      <c r="F400" s="52"/>
      <c r="G400" s="53">
        <v>26</v>
      </c>
      <c r="H400" s="54"/>
    </row>
    <row r="401" spans="1:8" ht="16" thickBot="1" x14ac:dyDescent="0.25">
      <c r="A401" s="55" t="s">
        <v>26</v>
      </c>
      <c r="B401" s="56"/>
      <c r="C401" s="56"/>
      <c r="D401" s="56"/>
      <c r="E401" s="56"/>
      <c r="F401" s="57"/>
      <c r="G401" s="58">
        <f>G399*G400</f>
        <v>0</v>
      </c>
      <c r="H401" s="59"/>
    </row>
    <row r="402" spans="1:8" ht="16" thickBot="1" x14ac:dyDescent="0.25">
      <c r="A402" s="4"/>
      <c r="B402" s="4"/>
      <c r="C402" s="4"/>
      <c r="D402" s="4"/>
      <c r="E402" s="4"/>
      <c r="F402" s="4"/>
      <c r="G402" s="5"/>
      <c r="H402" s="5"/>
    </row>
    <row r="403" spans="1:8" ht="16" thickBot="1" x14ac:dyDescent="0.25">
      <c r="A403" s="68" t="s">
        <v>147</v>
      </c>
      <c r="B403" s="69"/>
      <c r="C403" s="69"/>
      <c r="D403" s="69"/>
      <c r="E403" s="69"/>
      <c r="F403" s="69"/>
      <c r="G403" s="69"/>
      <c r="H403" s="70"/>
    </row>
    <row r="404" spans="1:8" ht="16" thickBot="1" x14ac:dyDescent="0.25">
      <c r="A404" s="71" t="s">
        <v>7</v>
      </c>
      <c r="B404" s="72"/>
      <c r="C404" s="73"/>
      <c r="D404" s="74"/>
      <c r="E404" s="75"/>
      <c r="F404" s="75"/>
      <c r="G404" s="75"/>
      <c r="H404" s="76"/>
    </row>
    <row r="405" spans="1:8" ht="30" customHeight="1" x14ac:dyDescent="0.2">
      <c r="A405" s="77" t="s">
        <v>8</v>
      </c>
      <c r="B405" s="78"/>
      <c r="C405" s="79"/>
      <c r="D405" s="80" t="s">
        <v>9</v>
      </c>
      <c r="E405" s="78"/>
      <c r="F405" s="79"/>
      <c r="G405" s="80" t="s">
        <v>10</v>
      </c>
      <c r="H405" s="81"/>
    </row>
    <row r="406" spans="1:8" x14ac:dyDescent="0.2">
      <c r="A406" s="60" t="s">
        <v>139</v>
      </c>
      <c r="B406" s="61"/>
      <c r="C406" s="62"/>
      <c r="D406" s="63" t="s">
        <v>146</v>
      </c>
      <c r="E406" s="64"/>
      <c r="F406" s="65"/>
      <c r="G406" s="66"/>
      <c r="H406" s="67"/>
    </row>
    <row r="407" spans="1:8" x14ac:dyDescent="0.2">
      <c r="A407" s="45" t="s">
        <v>23</v>
      </c>
      <c r="B407" s="46"/>
      <c r="C407" s="46"/>
      <c r="D407" s="46"/>
      <c r="E407" s="46"/>
      <c r="F407" s="47"/>
      <c r="G407" s="48"/>
      <c r="H407" s="49"/>
    </row>
    <row r="408" spans="1:8" x14ac:dyDescent="0.2">
      <c r="A408" s="6" t="s">
        <v>24</v>
      </c>
      <c r="B408" s="50" t="s">
        <v>25</v>
      </c>
      <c r="C408" s="51"/>
      <c r="D408" s="51"/>
      <c r="E408" s="51"/>
      <c r="F408" s="52"/>
      <c r="G408" s="53">
        <v>13</v>
      </c>
      <c r="H408" s="54"/>
    </row>
    <row r="409" spans="1:8" ht="16" thickBot="1" x14ac:dyDescent="0.25">
      <c r="A409" s="55" t="s">
        <v>26</v>
      </c>
      <c r="B409" s="56"/>
      <c r="C409" s="56"/>
      <c r="D409" s="56"/>
      <c r="E409" s="56"/>
      <c r="F409" s="57"/>
      <c r="G409" s="58">
        <f>G407*G408</f>
        <v>0</v>
      </c>
      <c r="H409" s="59"/>
    </row>
    <row r="410" spans="1:8" ht="16" thickBot="1" x14ac:dyDescent="0.25">
      <c r="A410" s="4"/>
      <c r="B410" s="4"/>
      <c r="C410" s="4"/>
      <c r="D410" s="4"/>
      <c r="E410" s="4"/>
      <c r="F410" s="4"/>
      <c r="G410" s="5"/>
      <c r="H410" s="5"/>
    </row>
    <row r="411" spans="1:8" ht="16" thickBot="1" x14ac:dyDescent="0.25">
      <c r="A411" s="68" t="s">
        <v>148</v>
      </c>
      <c r="B411" s="69"/>
      <c r="C411" s="69"/>
      <c r="D411" s="69"/>
      <c r="E411" s="69"/>
      <c r="F411" s="69"/>
      <c r="G411" s="69"/>
      <c r="H411" s="70"/>
    </row>
    <row r="412" spans="1:8" ht="16" thickBot="1" x14ac:dyDescent="0.25">
      <c r="A412" s="71" t="s">
        <v>7</v>
      </c>
      <c r="B412" s="72"/>
      <c r="C412" s="73"/>
      <c r="D412" s="74"/>
      <c r="E412" s="75"/>
      <c r="F412" s="75"/>
      <c r="G412" s="75"/>
      <c r="H412" s="76"/>
    </row>
    <row r="413" spans="1:8" ht="30" customHeight="1" x14ac:dyDescent="0.2">
      <c r="A413" s="77" t="s">
        <v>8</v>
      </c>
      <c r="B413" s="78"/>
      <c r="C413" s="79"/>
      <c r="D413" s="80" t="s">
        <v>9</v>
      </c>
      <c r="E413" s="78"/>
      <c r="F413" s="79"/>
      <c r="G413" s="80" t="s">
        <v>10</v>
      </c>
      <c r="H413" s="81"/>
    </row>
    <row r="414" spans="1:8" x14ac:dyDescent="0.2">
      <c r="A414" s="60" t="s">
        <v>149</v>
      </c>
      <c r="B414" s="61"/>
      <c r="C414" s="62"/>
      <c r="D414" s="63" t="s">
        <v>150</v>
      </c>
      <c r="E414" s="64"/>
      <c r="F414" s="65"/>
      <c r="G414" s="66"/>
      <c r="H414" s="67"/>
    </row>
    <row r="415" spans="1:8" x14ac:dyDescent="0.2">
      <c r="A415" s="60" t="s">
        <v>151</v>
      </c>
      <c r="B415" s="61"/>
      <c r="C415" s="62"/>
      <c r="D415" s="63" t="s">
        <v>152</v>
      </c>
      <c r="E415" s="64"/>
      <c r="F415" s="65"/>
      <c r="G415" s="66"/>
      <c r="H415" s="67"/>
    </row>
    <row r="416" spans="1:8" x14ac:dyDescent="0.2">
      <c r="A416" s="60" t="s">
        <v>153</v>
      </c>
      <c r="B416" s="61"/>
      <c r="C416" s="62"/>
      <c r="D416" s="63" t="s">
        <v>154</v>
      </c>
      <c r="E416" s="64"/>
      <c r="F416" s="65"/>
      <c r="G416" s="66"/>
      <c r="H416" s="67"/>
    </row>
    <row r="417" spans="1:8" x14ac:dyDescent="0.2">
      <c r="A417" s="45" t="s">
        <v>23</v>
      </c>
      <c r="B417" s="46"/>
      <c r="C417" s="46"/>
      <c r="D417" s="46"/>
      <c r="E417" s="46"/>
      <c r="F417" s="47"/>
      <c r="G417" s="48"/>
      <c r="H417" s="49"/>
    </row>
    <row r="418" spans="1:8" x14ac:dyDescent="0.2">
      <c r="A418" s="6" t="s">
        <v>24</v>
      </c>
      <c r="B418" s="50" t="s">
        <v>25</v>
      </c>
      <c r="C418" s="51"/>
      <c r="D418" s="51"/>
      <c r="E418" s="51"/>
      <c r="F418" s="52"/>
      <c r="G418" s="53">
        <v>19</v>
      </c>
      <c r="H418" s="54"/>
    </row>
    <row r="419" spans="1:8" ht="16" thickBot="1" x14ac:dyDescent="0.25">
      <c r="A419" s="55" t="s">
        <v>26</v>
      </c>
      <c r="B419" s="56"/>
      <c r="C419" s="56"/>
      <c r="D419" s="56"/>
      <c r="E419" s="56"/>
      <c r="F419" s="57"/>
      <c r="G419" s="58">
        <f>G417*G418</f>
        <v>0</v>
      </c>
      <c r="H419" s="59"/>
    </row>
    <row r="420" spans="1:8" ht="16" thickBot="1" x14ac:dyDescent="0.25">
      <c r="A420" s="4"/>
      <c r="B420" s="4"/>
      <c r="C420" s="4"/>
      <c r="D420" s="4"/>
      <c r="E420" s="4"/>
      <c r="F420" s="4"/>
      <c r="G420" s="5"/>
      <c r="H420" s="5"/>
    </row>
    <row r="421" spans="1:8" ht="16" thickBot="1" x14ac:dyDescent="0.25">
      <c r="A421" s="68" t="s">
        <v>155</v>
      </c>
      <c r="B421" s="69"/>
      <c r="C421" s="69"/>
      <c r="D421" s="69"/>
      <c r="E421" s="69"/>
      <c r="F421" s="69"/>
      <c r="G421" s="69"/>
      <c r="H421" s="70"/>
    </row>
    <row r="422" spans="1:8" ht="16" thickBot="1" x14ac:dyDescent="0.25">
      <c r="A422" s="71" t="s">
        <v>7</v>
      </c>
      <c r="B422" s="72"/>
      <c r="C422" s="73"/>
      <c r="D422" s="74"/>
      <c r="E422" s="75"/>
      <c r="F422" s="75"/>
      <c r="G422" s="75"/>
      <c r="H422" s="76"/>
    </row>
    <row r="423" spans="1:8" ht="30" customHeight="1" x14ac:dyDescent="0.2">
      <c r="A423" s="77" t="s">
        <v>8</v>
      </c>
      <c r="B423" s="78"/>
      <c r="C423" s="79"/>
      <c r="D423" s="80" t="s">
        <v>9</v>
      </c>
      <c r="E423" s="78"/>
      <c r="F423" s="79"/>
      <c r="G423" s="80" t="s">
        <v>10</v>
      </c>
      <c r="H423" s="81"/>
    </row>
    <row r="424" spans="1:8" x14ac:dyDescent="0.2">
      <c r="A424" s="60" t="s">
        <v>149</v>
      </c>
      <c r="B424" s="61"/>
      <c r="C424" s="62"/>
      <c r="D424" s="63" t="s">
        <v>156</v>
      </c>
      <c r="E424" s="64"/>
      <c r="F424" s="65"/>
      <c r="G424" s="66"/>
      <c r="H424" s="67"/>
    </row>
    <row r="425" spans="1:8" x14ac:dyDescent="0.2">
      <c r="A425" s="60" t="s">
        <v>151</v>
      </c>
      <c r="B425" s="61"/>
      <c r="C425" s="62"/>
      <c r="D425" s="63" t="s">
        <v>152</v>
      </c>
      <c r="E425" s="64"/>
      <c r="F425" s="65"/>
      <c r="G425" s="66"/>
      <c r="H425" s="67"/>
    </row>
    <row r="426" spans="1:8" x14ac:dyDescent="0.2">
      <c r="A426" s="60" t="s">
        <v>153</v>
      </c>
      <c r="B426" s="61"/>
      <c r="C426" s="62"/>
      <c r="D426" s="63" t="s">
        <v>154</v>
      </c>
      <c r="E426" s="64"/>
      <c r="F426" s="65"/>
      <c r="G426" s="66"/>
      <c r="H426" s="67"/>
    </row>
    <row r="427" spans="1:8" x14ac:dyDescent="0.2">
      <c r="A427" s="45" t="s">
        <v>23</v>
      </c>
      <c r="B427" s="46"/>
      <c r="C427" s="46"/>
      <c r="D427" s="46"/>
      <c r="E427" s="46"/>
      <c r="F427" s="47"/>
      <c r="G427" s="48"/>
      <c r="H427" s="49"/>
    </row>
    <row r="428" spans="1:8" x14ac:dyDescent="0.2">
      <c r="A428" s="6" t="s">
        <v>24</v>
      </c>
      <c r="B428" s="50" t="s">
        <v>25</v>
      </c>
      <c r="C428" s="51"/>
      <c r="D428" s="51"/>
      <c r="E428" s="51"/>
      <c r="F428" s="52"/>
      <c r="G428" s="53">
        <v>1</v>
      </c>
      <c r="H428" s="54"/>
    </row>
    <row r="429" spans="1:8" ht="16" thickBot="1" x14ac:dyDescent="0.25">
      <c r="A429" s="55" t="s">
        <v>26</v>
      </c>
      <c r="B429" s="56"/>
      <c r="C429" s="56"/>
      <c r="D429" s="56"/>
      <c r="E429" s="56"/>
      <c r="F429" s="57"/>
      <c r="G429" s="58">
        <f>G427*G428</f>
        <v>0</v>
      </c>
      <c r="H429" s="59"/>
    </row>
    <row r="430" spans="1:8" ht="16" thickBot="1" x14ac:dyDescent="0.25">
      <c r="A430" s="4"/>
      <c r="B430" s="4"/>
      <c r="C430" s="4"/>
      <c r="D430" s="4"/>
      <c r="E430" s="4"/>
      <c r="F430" s="4"/>
      <c r="G430" s="5"/>
      <c r="H430" s="5"/>
    </row>
    <row r="431" spans="1:8" ht="16" thickBot="1" x14ac:dyDescent="0.25">
      <c r="A431" s="68" t="s">
        <v>157</v>
      </c>
      <c r="B431" s="69"/>
      <c r="C431" s="69"/>
      <c r="D431" s="69"/>
      <c r="E431" s="69"/>
      <c r="F431" s="69"/>
      <c r="G431" s="69"/>
      <c r="H431" s="70"/>
    </row>
    <row r="432" spans="1:8" ht="16" thickBot="1" x14ac:dyDescent="0.25">
      <c r="A432" s="71" t="s">
        <v>7</v>
      </c>
      <c r="B432" s="72"/>
      <c r="C432" s="73"/>
      <c r="D432" s="74"/>
      <c r="E432" s="75"/>
      <c r="F432" s="75"/>
      <c r="G432" s="75"/>
      <c r="H432" s="76"/>
    </row>
    <row r="433" spans="1:8" ht="30" customHeight="1" x14ac:dyDescent="0.2">
      <c r="A433" s="77" t="s">
        <v>8</v>
      </c>
      <c r="B433" s="78"/>
      <c r="C433" s="79"/>
      <c r="D433" s="80" t="s">
        <v>9</v>
      </c>
      <c r="E433" s="78"/>
      <c r="F433" s="79"/>
      <c r="G433" s="80" t="s">
        <v>10</v>
      </c>
      <c r="H433" s="81"/>
    </row>
    <row r="434" spans="1:8" x14ac:dyDescent="0.2">
      <c r="A434" s="60" t="s">
        <v>100</v>
      </c>
      <c r="B434" s="61"/>
      <c r="C434" s="62"/>
      <c r="D434" s="63" t="s">
        <v>101</v>
      </c>
      <c r="E434" s="64"/>
      <c r="F434" s="65"/>
      <c r="G434" s="66"/>
      <c r="H434" s="67"/>
    </row>
    <row r="435" spans="1:8" x14ac:dyDescent="0.2">
      <c r="A435" s="60" t="s">
        <v>46</v>
      </c>
      <c r="B435" s="61"/>
      <c r="C435" s="62"/>
      <c r="D435" s="63" t="s">
        <v>158</v>
      </c>
      <c r="E435" s="64"/>
      <c r="F435" s="65"/>
      <c r="G435" s="66"/>
      <c r="H435" s="67"/>
    </row>
    <row r="436" spans="1:8" x14ac:dyDescent="0.2">
      <c r="A436" s="60" t="s">
        <v>159</v>
      </c>
      <c r="B436" s="61"/>
      <c r="C436" s="62"/>
      <c r="D436" s="63">
        <v>1</v>
      </c>
      <c r="E436" s="64"/>
      <c r="F436" s="65"/>
      <c r="G436" s="66"/>
      <c r="H436" s="67"/>
    </row>
    <row r="437" spans="1:8" x14ac:dyDescent="0.2">
      <c r="A437" s="60" t="s">
        <v>17</v>
      </c>
      <c r="B437" s="61"/>
      <c r="C437" s="62"/>
      <c r="D437" s="63" t="s">
        <v>160</v>
      </c>
      <c r="E437" s="64"/>
      <c r="F437" s="65"/>
      <c r="G437" s="66"/>
      <c r="H437" s="67"/>
    </row>
    <row r="438" spans="1:8" x14ac:dyDescent="0.2">
      <c r="A438" s="60" t="s">
        <v>53</v>
      </c>
      <c r="B438" s="61"/>
      <c r="C438" s="62"/>
      <c r="D438" s="63" t="s">
        <v>161</v>
      </c>
      <c r="E438" s="64"/>
      <c r="F438" s="65"/>
      <c r="G438" s="66"/>
      <c r="H438" s="67"/>
    </row>
    <row r="439" spans="1:8" x14ac:dyDescent="0.2">
      <c r="A439" s="60" t="s">
        <v>59</v>
      </c>
      <c r="B439" s="61"/>
      <c r="C439" s="62"/>
      <c r="D439" s="63" t="s">
        <v>162</v>
      </c>
      <c r="E439" s="64"/>
      <c r="F439" s="65"/>
      <c r="G439" s="66"/>
      <c r="H439" s="67"/>
    </row>
    <row r="440" spans="1:8" x14ac:dyDescent="0.2">
      <c r="A440" s="60" t="s">
        <v>163</v>
      </c>
      <c r="B440" s="61"/>
      <c r="C440" s="62"/>
      <c r="D440" s="63" t="s">
        <v>164</v>
      </c>
      <c r="E440" s="64"/>
      <c r="F440" s="65"/>
      <c r="G440" s="66"/>
      <c r="H440" s="67"/>
    </row>
    <row r="441" spans="1:8" x14ac:dyDescent="0.2">
      <c r="A441" s="60" t="s">
        <v>165</v>
      </c>
      <c r="B441" s="61"/>
      <c r="C441" s="62"/>
      <c r="D441" s="63" t="s">
        <v>166</v>
      </c>
      <c r="E441" s="64"/>
      <c r="F441" s="65"/>
      <c r="G441" s="66"/>
      <c r="H441" s="67"/>
    </row>
    <row r="442" spans="1:8" x14ac:dyDescent="0.2">
      <c r="A442" s="45" t="s">
        <v>23</v>
      </c>
      <c r="B442" s="46"/>
      <c r="C442" s="46"/>
      <c r="D442" s="46"/>
      <c r="E442" s="46"/>
      <c r="F442" s="47"/>
      <c r="G442" s="48"/>
      <c r="H442" s="49"/>
    </row>
    <row r="443" spans="1:8" x14ac:dyDescent="0.2">
      <c r="A443" s="6" t="s">
        <v>24</v>
      </c>
      <c r="B443" s="50" t="s">
        <v>25</v>
      </c>
      <c r="C443" s="51"/>
      <c r="D443" s="51"/>
      <c r="E443" s="51"/>
      <c r="F443" s="52"/>
      <c r="G443" s="53">
        <v>3</v>
      </c>
      <c r="H443" s="54"/>
    </row>
    <row r="444" spans="1:8" ht="16" thickBot="1" x14ac:dyDescent="0.25">
      <c r="A444" s="55" t="s">
        <v>26</v>
      </c>
      <c r="B444" s="56"/>
      <c r="C444" s="56"/>
      <c r="D444" s="56"/>
      <c r="E444" s="56"/>
      <c r="F444" s="57"/>
      <c r="G444" s="58">
        <f>G442*G443</f>
        <v>0</v>
      </c>
      <c r="H444" s="59"/>
    </row>
    <row r="445" spans="1:8" ht="16" thickBot="1" x14ac:dyDescent="0.25">
      <c r="A445" s="4"/>
      <c r="B445" s="4"/>
      <c r="C445" s="4"/>
      <c r="D445" s="4"/>
      <c r="E445" s="4"/>
      <c r="F445" s="4"/>
      <c r="G445" s="5"/>
      <c r="H445" s="5"/>
    </row>
    <row r="446" spans="1:8" ht="30" customHeight="1" x14ac:dyDescent="0.2">
      <c r="A446" s="35" t="s">
        <v>8</v>
      </c>
      <c r="B446" s="36"/>
      <c r="C446" s="36"/>
      <c r="D446" s="37" t="s">
        <v>167</v>
      </c>
      <c r="E446" s="37"/>
      <c r="F446" s="37"/>
      <c r="G446" s="38" t="s">
        <v>10</v>
      </c>
      <c r="H446" s="39"/>
    </row>
    <row r="447" spans="1:8" x14ac:dyDescent="0.2">
      <c r="A447" s="40" t="s">
        <v>168</v>
      </c>
      <c r="B447" s="41"/>
      <c r="C447" s="41"/>
      <c r="D447" s="42" t="s">
        <v>177</v>
      </c>
      <c r="E447" s="42"/>
      <c r="F447" s="42"/>
      <c r="G447" s="43"/>
      <c r="H447" s="44"/>
    </row>
    <row r="448" spans="1:8" x14ac:dyDescent="0.2">
      <c r="A448" s="40"/>
      <c r="B448" s="41"/>
      <c r="C448" s="41"/>
      <c r="D448" s="42" t="s">
        <v>178</v>
      </c>
      <c r="E448" s="42"/>
      <c r="F448" s="42"/>
      <c r="G448" s="43"/>
      <c r="H448" s="44"/>
    </row>
    <row r="449" spans="1:8" ht="16" thickBot="1" x14ac:dyDescent="0.25">
      <c r="A449" s="40"/>
      <c r="B449" s="41"/>
      <c r="C449" s="41"/>
      <c r="D449" s="42" t="s">
        <v>179</v>
      </c>
      <c r="E449" s="42"/>
      <c r="F449" s="42"/>
      <c r="G449" s="43"/>
      <c r="H449" s="44"/>
    </row>
    <row r="450" spans="1:8" ht="20" customHeight="1" x14ac:dyDescent="0.2">
      <c r="A450" s="23" t="s">
        <v>169</v>
      </c>
      <c r="B450" s="24"/>
      <c r="C450" s="24"/>
      <c r="D450" s="24"/>
      <c r="E450" s="24"/>
      <c r="F450" s="24"/>
      <c r="G450" s="25">
        <f>SUM(G25,G52,G78,G101,G124,G149,G163,G182,G205,G228,G241,G257,G272,G288,G303,G318,G343,G359,G375,G388,G401,G409,G429,G444)</f>
        <v>0</v>
      </c>
      <c r="H450" s="26"/>
    </row>
    <row r="451" spans="1:8" ht="20" customHeight="1" x14ac:dyDescent="0.2">
      <c r="A451" s="27" t="s">
        <v>170</v>
      </c>
      <c r="B451" s="28"/>
      <c r="C451" s="28"/>
      <c r="D451" s="28"/>
      <c r="E451" s="28"/>
      <c r="F451" s="28"/>
      <c r="G451" s="29"/>
      <c r="H451" s="30"/>
    </row>
    <row r="452" spans="1:8" ht="30" customHeight="1" thickBot="1" x14ac:dyDescent="0.25">
      <c r="A452" s="31" t="s">
        <v>26</v>
      </c>
      <c r="B452" s="32"/>
      <c r="C452" s="32"/>
      <c r="D452" s="32"/>
      <c r="E452" s="32"/>
      <c r="F452" s="32"/>
      <c r="G452" s="33">
        <f>SUM(G450:H451)</f>
        <v>0</v>
      </c>
      <c r="H452" s="34"/>
    </row>
    <row r="453" spans="1:8" x14ac:dyDescent="0.2">
      <c r="A453" s="4"/>
      <c r="B453" s="4"/>
      <c r="C453" s="4"/>
      <c r="D453" s="4"/>
      <c r="E453" s="4"/>
      <c r="F453" s="4"/>
      <c r="G453" s="5"/>
      <c r="H453" s="5"/>
    </row>
    <row r="454" spans="1:8" ht="30" customHeight="1" x14ac:dyDescent="0.2">
      <c r="A454" s="11" t="s">
        <v>171</v>
      </c>
      <c r="B454" s="11"/>
      <c r="C454" s="11"/>
      <c r="D454" s="11"/>
      <c r="E454" s="11"/>
      <c r="F454" s="11"/>
      <c r="G454" s="11"/>
      <c r="H454" s="11"/>
    </row>
    <row r="455" spans="1:8" ht="16" thickBot="1" x14ac:dyDescent="0.25"/>
    <row r="456" spans="1:8" x14ac:dyDescent="0.2">
      <c r="A456" s="12" t="s">
        <v>172</v>
      </c>
      <c r="B456" s="13"/>
      <c r="C456" s="13"/>
      <c r="D456" s="14"/>
      <c r="E456" s="15" t="s">
        <v>173</v>
      </c>
      <c r="F456" s="13"/>
      <c r="G456" s="13"/>
      <c r="H456" s="16"/>
    </row>
    <row r="457" spans="1:8" ht="50" customHeight="1" thickBot="1" x14ac:dyDescent="0.25">
      <c r="A457" s="17"/>
      <c r="B457" s="18"/>
      <c r="C457" s="18"/>
      <c r="D457" s="19"/>
      <c r="E457" s="20"/>
      <c r="F457" s="21"/>
      <c r="G457" s="21"/>
      <c r="H457" s="22"/>
    </row>
  </sheetData>
  <mergeCells count="1112">
    <mergeCell ref="A1:H1"/>
    <mergeCell ref="A2:C2"/>
    <mergeCell ref="D2:H2"/>
    <mergeCell ref="A3:C3"/>
    <mergeCell ref="D3:H3"/>
    <mergeCell ref="A4:C4"/>
    <mergeCell ref="D4:H4"/>
    <mergeCell ref="A19:C19"/>
    <mergeCell ref="D19:F19"/>
    <mergeCell ref="G19:H19"/>
    <mergeCell ref="A20:C20"/>
    <mergeCell ref="D20:F20"/>
    <mergeCell ref="G20:H20"/>
    <mergeCell ref="A17:C17"/>
    <mergeCell ref="D17:F17"/>
    <mergeCell ref="G17:H17"/>
    <mergeCell ref="A18:C18"/>
    <mergeCell ref="D18:F18"/>
    <mergeCell ref="G18:H18"/>
    <mergeCell ref="A12:H12"/>
    <mergeCell ref="A14:H14"/>
    <mergeCell ref="A15:C15"/>
    <mergeCell ref="D15:H15"/>
    <mergeCell ref="A16:C16"/>
    <mergeCell ref="D16:F16"/>
    <mergeCell ref="G16:H16"/>
    <mergeCell ref="A23:F23"/>
    <mergeCell ref="G23:H23"/>
    <mergeCell ref="B24:F24"/>
    <mergeCell ref="G24:H24"/>
    <mergeCell ref="A25:F25"/>
    <mergeCell ref="G25:H25"/>
    <mergeCell ref="A21:C21"/>
    <mergeCell ref="D21:F21"/>
    <mergeCell ref="G21:H21"/>
    <mergeCell ref="A22:C22"/>
    <mergeCell ref="D22:F22"/>
    <mergeCell ref="G22:H22"/>
    <mergeCell ref="A7:C7"/>
    <mergeCell ref="D7:H7"/>
    <mergeCell ref="A8:C8"/>
    <mergeCell ref="D8:H8"/>
    <mergeCell ref="A10:C10"/>
    <mergeCell ref="D10:H10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7:H27"/>
    <mergeCell ref="A28:C28"/>
    <mergeCell ref="D28:H28"/>
    <mergeCell ref="A29:C29"/>
    <mergeCell ref="D29:F29"/>
    <mergeCell ref="G29:H29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50:F50"/>
    <mergeCell ref="G50:H50"/>
    <mergeCell ref="B51:F51"/>
    <mergeCell ref="G51:H51"/>
    <mergeCell ref="A52:F52"/>
    <mergeCell ref="G52:H52"/>
    <mergeCell ref="A48:C48"/>
    <mergeCell ref="D48:F48"/>
    <mergeCell ref="G48:H48"/>
    <mergeCell ref="A49:C49"/>
    <mergeCell ref="D49:F49"/>
    <mergeCell ref="G49:H49"/>
    <mergeCell ref="A46:C46"/>
    <mergeCell ref="D46:F46"/>
    <mergeCell ref="G46:H46"/>
    <mergeCell ref="A47:C47"/>
    <mergeCell ref="D47:F47"/>
    <mergeCell ref="G47:H47"/>
    <mergeCell ref="A59:C59"/>
    <mergeCell ref="D59:F59"/>
    <mergeCell ref="G59:H59"/>
    <mergeCell ref="A60:C60"/>
    <mergeCell ref="D60:F60"/>
    <mergeCell ref="G60:H60"/>
    <mergeCell ref="A57:C57"/>
    <mergeCell ref="D57:F57"/>
    <mergeCell ref="G57:H57"/>
    <mergeCell ref="A58:C58"/>
    <mergeCell ref="D58:F58"/>
    <mergeCell ref="G58:H58"/>
    <mergeCell ref="A54:H54"/>
    <mergeCell ref="A55:C55"/>
    <mergeCell ref="D55:H55"/>
    <mergeCell ref="A56:C56"/>
    <mergeCell ref="D56:F56"/>
    <mergeCell ref="G56:H56"/>
    <mergeCell ref="A65:C65"/>
    <mergeCell ref="D65:F65"/>
    <mergeCell ref="G65:H65"/>
    <mergeCell ref="A66:C66"/>
    <mergeCell ref="D66:F66"/>
    <mergeCell ref="G66:H66"/>
    <mergeCell ref="A63:C63"/>
    <mergeCell ref="D63:F63"/>
    <mergeCell ref="G63:H63"/>
    <mergeCell ref="A64:C64"/>
    <mergeCell ref="D64:F64"/>
    <mergeCell ref="G64:H64"/>
    <mergeCell ref="A61:C61"/>
    <mergeCell ref="D61:F61"/>
    <mergeCell ref="G61:H61"/>
    <mergeCell ref="A62:C62"/>
    <mergeCell ref="D62:F62"/>
    <mergeCell ref="G62:H62"/>
    <mergeCell ref="A71:C71"/>
    <mergeCell ref="D71:F71"/>
    <mergeCell ref="G71:H71"/>
    <mergeCell ref="A72:C72"/>
    <mergeCell ref="D72:F72"/>
    <mergeCell ref="G72:H72"/>
    <mergeCell ref="A69:C69"/>
    <mergeCell ref="D69:F69"/>
    <mergeCell ref="G69:H69"/>
    <mergeCell ref="A70:C70"/>
    <mergeCell ref="D70:F70"/>
    <mergeCell ref="G70:H70"/>
    <mergeCell ref="A67:C67"/>
    <mergeCell ref="D67:F67"/>
    <mergeCell ref="G67:H67"/>
    <mergeCell ref="A68:C68"/>
    <mergeCell ref="D68:F68"/>
    <mergeCell ref="G68:H68"/>
    <mergeCell ref="A78:F78"/>
    <mergeCell ref="G78:H78"/>
    <mergeCell ref="A80:H80"/>
    <mergeCell ref="A81:C81"/>
    <mergeCell ref="D81:H81"/>
    <mergeCell ref="A82:C82"/>
    <mergeCell ref="D82:F82"/>
    <mergeCell ref="G82:H82"/>
    <mergeCell ref="A75:C75"/>
    <mergeCell ref="D75:F75"/>
    <mergeCell ref="G75:H75"/>
    <mergeCell ref="A76:F76"/>
    <mergeCell ref="G76:H76"/>
    <mergeCell ref="B77:F77"/>
    <mergeCell ref="G77:H77"/>
    <mergeCell ref="A73:C73"/>
    <mergeCell ref="D73:F73"/>
    <mergeCell ref="G73:H73"/>
    <mergeCell ref="A74:C74"/>
    <mergeCell ref="D74:F74"/>
    <mergeCell ref="G74:H74"/>
    <mergeCell ref="A87:C87"/>
    <mergeCell ref="D87:F87"/>
    <mergeCell ref="G87:H87"/>
    <mergeCell ref="A88:C88"/>
    <mergeCell ref="D88:F88"/>
    <mergeCell ref="G88:H88"/>
    <mergeCell ref="A85:C85"/>
    <mergeCell ref="D85:F85"/>
    <mergeCell ref="G85:H85"/>
    <mergeCell ref="A86:C86"/>
    <mergeCell ref="D86:F86"/>
    <mergeCell ref="G86:H86"/>
    <mergeCell ref="A83:C83"/>
    <mergeCell ref="D83:F83"/>
    <mergeCell ref="G83:H83"/>
    <mergeCell ref="A84:C84"/>
    <mergeCell ref="D84:F84"/>
    <mergeCell ref="G84:H84"/>
    <mergeCell ref="A93:C93"/>
    <mergeCell ref="D93:F93"/>
    <mergeCell ref="G93:H93"/>
    <mergeCell ref="A94:C94"/>
    <mergeCell ref="D94:F94"/>
    <mergeCell ref="G94:H94"/>
    <mergeCell ref="A91:C91"/>
    <mergeCell ref="D91:F91"/>
    <mergeCell ref="G91:H91"/>
    <mergeCell ref="A92:C92"/>
    <mergeCell ref="D92:F92"/>
    <mergeCell ref="G92:H92"/>
    <mergeCell ref="A89:C89"/>
    <mergeCell ref="D89:F89"/>
    <mergeCell ref="G89:H89"/>
    <mergeCell ref="A90:C90"/>
    <mergeCell ref="D90:F90"/>
    <mergeCell ref="G90:H90"/>
    <mergeCell ref="A99:F99"/>
    <mergeCell ref="G99:H99"/>
    <mergeCell ref="B100:F100"/>
    <mergeCell ref="G100:H100"/>
    <mergeCell ref="A101:F101"/>
    <mergeCell ref="G101:H101"/>
    <mergeCell ref="A97:C97"/>
    <mergeCell ref="D97:F97"/>
    <mergeCell ref="G97:H97"/>
    <mergeCell ref="A98:C98"/>
    <mergeCell ref="D98:F98"/>
    <mergeCell ref="G98:H98"/>
    <mergeCell ref="A95:C95"/>
    <mergeCell ref="D95:F95"/>
    <mergeCell ref="G95:H95"/>
    <mergeCell ref="A96:C96"/>
    <mergeCell ref="D96:F96"/>
    <mergeCell ref="G96:H96"/>
    <mergeCell ref="A108:C108"/>
    <mergeCell ref="D108:F108"/>
    <mergeCell ref="G108:H108"/>
    <mergeCell ref="A109:C109"/>
    <mergeCell ref="D109:F109"/>
    <mergeCell ref="G109:H109"/>
    <mergeCell ref="A106:C106"/>
    <mergeCell ref="D106:F106"/>
    <mergeCell ref="G106:H106"/>
    <mergeCell ref="A107:C107"/>
    <mergeCell ref="D107:F107"/>
    <mergeCell ref="G107:H107"/>
    <mergeCell ref="A103:H103"/>
    <mergeCell ref="A104:C104"/>
    <mergeCell ref="D104:H104"/>
    <mergeCell ref="A105:C105"/>
    <mergeCell ref="D105:F105"/>
    <mergeCell ref="G105:H105"/>
    <mergeCell ref="A114:C114"/>
    <mergeCell ref="D114:F114"/>
    <mergeCell ref="G114:H114"/>
    <mergeCell ref="A115:C115"/>
    <mergeCell ref="D115:F115"/>
    <mergeCell ref="G115:H115"/>
    <mergeCell ref="A112:C112"/>
    <mergeCell ref="D112:F112"/>
    <mergeCell ref="G112:H112"/>
    <mergeCell ref="A113:C113"/>
    <mergeCell ref="D113:F113"/>
    <mergeCell ref="G113:H113"/>
    <mergeCell ref="A110:C110"/>
    <mergeCell ref="D110:F110"/>
    <mergeCell ref="G110:H110"/>
    <mergeCell ref="A111:C111"/>
    <mergeCell ref="D111:F111"/>
    <mergeCell ref="G111:H111"/>
    <mergeCell ref="A120:C120"/>
    <mergeCell ref="D120:F120"/>
    <mergeCell ref="G120:H120"/>
    <mergeCell ref="A121:C121"/>
    <mergeCell ref="D121:F121"/>
    <mergeCell ref="G121:H121"/>
    <mergeCell ref="A118:C118"/>
    <mergeCell ref="D118:F118"/>
    <mergeCell ref="G118:H118"/>
    <mergeCell ref="A119:C119"/>
    <mergeCell ref="D119:F119"/>
    <mergeCell ref="G119:H119"/>
    <mergeCell ref="A116:C116"/>
    <mergeCell ref="D116:F116"/>
    <mergeCell ref="G116:H116"/>
    <mergeCell ref="A117:C117"/>
    <mergeCell ref="D117:F117"/>
    <mergeCell ref="G117:H117"/>
    <mergeCell ref="A129:C129"/>
    <mergeCell ref="D129:F129"/>
    <mergeCell ref="G129:H129"/>
    <mergeCell ref="A130:C130"/>
    <mergeCell ref="D130:F130"/>
    <mergeCell ref="G130:H130"/>
    <mergeCell ref="A126:H126"/>
    <mergeCell ref="A127:C127"/>
    <mergeCell ref="D127:H127"/>
    <mergeCell ref="A128:C128"/>
    <mergeCell ref="D128:F128"/>
    <mergeCell ref="G128:H128"/>
    <mergeCell ref="A122:F122"/>
    <mergeCell ref="G122:H122"/>
    <mergeCell ref="B123:F123"/>
    <mergeCell ref="G123:H123"/>
    <mergeCell ref="A124:F124"/>
    <mergeCell ref="G124:H124"/>
    <mergeCell ref="A135:C135"/>
    <mergeCell ref="D135:F135"/>
    <mergeCell ref="G135:H135"/>
    <mergeCell ref="A136:C136"/>
    <mergeCell ref="D136:F136"/>
    <mergeCell ref="G136:H136"/>
    <mergeCell ref="A133:C133"/>
    <mergeCell ref="D133:F133"/>
    <mergeCell ref="G133:H133"/>
    <mergeCell ref="A134:C134"/>
    <mergeCell ref="D134:F134"/>
    <mergeCell ref="G134:H134"/>
    <mergeCell ref="A131:C131"/>
    <mergeCell ref="D131:F131"/>
    <mergeCell ref="G131:H131"/>
    <mergeCell ref="A132:C132"/>
    <mergeCell ref="D132:F132"/>
    <mergeCell ref="G132:H132"/>
    <mergeCell ref="A141:C141"/>
    <mergeCell ref="D141:F141"/>
    <mergeCell ref="G141:H141"/>
    <mergeCell ref="A142:C142"/>
    <mergeCell ref="D142:F142"/>
    <mergeCell ref="G142:H142"/>
    <mergeCell ref="A139:C139"/>
    <mergeCell ref="D139:F139"/>
    <mergeCell ref="G139:H139"/>
    <mergeCell ref="A140:C140"/>
    <mergeCell ref="D140:F140"/>
    <mergeCell ref="G140:H140"/>
    <mergeCell ref="A137:C137"/>
    <mergeCell ref="D137:F137"/>
    <mergeCell ref="G137:H137"/>
    <mergeCell ref="A138:C138"/>
    <mergeCell ref="D138:F138"/>
    <mergeCell ref="G138:H138"/>
    <mergeCell ref="A147:F147"/>
    <mergeCell ref="G147:H147"/>
    <mergeCell ref="B148:F148"/>
    <mergeCell ref="G148:H148"/>
    <mergeCell ref="A149:F149"/>
    <mergeCell ref="G149:H149"/>
    <mergeCell ref="A145:C145"/>
    <mergeCell ref="D145:F145"/>
    <mergeCell ref="G145:H145"/>
    <mergeCell ref="A146:C146"/>
    <mergeCell ref="D146:F146"/>
    <mergeCell ref="G146:H146"/>
    <mergeCell ref="A143:C143"/>
    <mergeCell ref="D143:F143"/>
    <mergeCell ref="G143:H143"/>
    <mergeCell ref="A144:C144"/>
    <mergeCell ref="D144:F144"/>
    <mergeCell ref="G144:H144"/>
    <mergeCell ref="A156:C156"/>
    <mergeCell ref="D156:F156"/>
    <mergeCell ref="G156:H156"/>
    <mergeCell ref="A157:C157"/>
    <mergeCell ref="D157:F157"/>
    <mergeCell ref="G157:H157"/>
    <mergeCell ref="A154:C154"/>
    <mergeCell ref="D154:F154"/>
    <mergeCell ref="G154:H154"/>
    <mergeCell ref="A155:C155"/>
    <mergeCell ref="D155:F155"/>
    <mergeCell ref="G155:H155"/>
    <mergeCell ref="A151:H151"/>
    <mergeCell ref="A152:C152"/>
    <mergeCell ref="D152:H152"/>
    <mergeCell ref="A153:C153"/>
    <mergeCell ref="D153:F153"/>
    <mergeCell ref="G153:H153"/>
    <mergeCell ref="A163:F163"/>
    <mergeCell ref="G163:H163"/>
    <mergeCell ref="A165:H165"/>
    <mergeCell ref="A166:C166"/>
    <mergeCell ref="D166:H166"/>
    <mergeCell ref="A167:C167"/>
    <mergeCell ref="D167:F167"/>
    <mergeCell ref="G167:H167"/>
    <mergeCell ref="A160:C160"/>
    <mergeCell ref="D160:F160"/>
    <mergeCell ref="G160:H160"/>
    <mergeCell ref="A161:F161"/>
    <mergeCell ref="G161:H161"/>
    <mergeCell ref="B162:F162"/>
    <mergeCell ref="G162:H162"/>
    <mergeCell ref="A158:C158"/>
    <mergeCell ref="D158:F158"/>
    <mergeCell ref="G158:H158"/>
    <mergeCell ref="A159:C159"/>
    <mergeCell ref="D159:F159"/>
    <mergeCell ref="G159:H159"/>
    <mergeCell ref="A172:C172"/>
    <mergeCell ref="D172:F172"/>
    <mergeCell ref="G172:H172"/>
    <mergeCell ref="A173:C173"/>
    <mergeCell ref="D173:F173"/>
    <mergeCell ref="G173:H173"/>
    <mergeCell ref="A170:C170"/>
    <mergeCell ref="D170:F170"/>
    <mergeCell ref="G170:H170"/>
    <mergeCell ref="A171:C171"/>
    <mergeCell ref="D171:F171"/>
    <mergeCell ref="G171:H171"/>
    <mergeCell ref="A168:C168"/>
    <mergeCell ref="D168:F168"/>
    <mergeCell ref="G168:H168"/>
    <mergeCell ref="A169:C169"/>
    <mergeCell ref="D169:F169"/>
    <mergeCell ref="G169:H169"/>
    <mergeCell ref="A178:C178"/>
    <mergeCell ref="D178:F178"/>
    <mergeCell ref="G178:H178"/>
    <mergeCell ref="A179:C179"/>
    <mergeCell ref="D179:F179"/>
    <mergeCell ref="G179:H179"/>
    <mergeCell ref="A176:C176"/>
    <mergeCell ref="D176:F176"/>
    <mergeCell ref="G176:H176"/>
    <mergeCell ref="A177:C177"/>
    <mergeCell ref="D177:F177"/>
    <mergeCell ref="G177:H177"/>
    <mergeCell ref="A174:C174"/>
    <mergeCell ref="D174:F174"/>
    <mergeCell ref="G174:H174"/>
    <mergeCell ref="A175:C175"/>
    <mergeCell ref="D175:F175"/>
    <mergeCell ref="G175:H175"/>
    <mergeCell ref="A187:C187"/>
    <mergeCell ref="D187:F187"/>
    <mergeCell ref="G187:H187"/>
    <mergeCell ref="A188:C188"/>
    <mergeCell ref="D188:F188"/>
    <mergeCell ref="G188:H188"/>
    <mergeCell ref="A184:H184"/>
    <mergeCell ref="A185:C185"/>
    <mergeCell ref="D185:H185"/>
    <mergeCell ref="A186:C186"/>
    <mergeCell ref="D186:F186"/>
    <mergeCell ref="G186:H186"/>
    <mergeCell ref="A180:F180"/>
    <mergeCell ref="G180:H180"/>
    <mergeCell ref="B181:F181"/>
    <mergeCell ref="G181:H181"/>
    <mergeCell ref="A182:F182"/>
    <mergeCell ref="G182:H182"/>
    <mergeCell ref="A193:C193"/>
    <mergeCell ref="D193:F193"/>
    <mergeCell ref="G193:H193"/>
    <mergeCell ref="A194:C194"/>
    <mergeCell ref="D194:F194"/>
    <mergeCell ref="G194:H194"/>
    <mergeCell ref="A191:C191"/>
    <mergeCell ref="D191:F191"/>
    <mergeCell ref="G191:H191"/>
    <mergeCell ref="A192:C192"/>
    <mergeCell ref="D192:F192"/>
    <mergeCell ref="G192:H192"/>
    <mergeCell ref="A189:C189"/>
    <mergeCell ref="D189:F189"/>
    <mergeCell ref="G189:H189"/>
    <mergeCell ref="A190:C190"/>
    <mergeCell ref="D190:F190"/>
    <mergeCell ref="G190:H190"/>
    <mergeCell ref="A199:C199"/>
    <mergeCell ref="D199:F199"/>
    <mergeCell ref="G199:H199"/>
    <mergeCell ref="A200:C200"/>
    <mergeCell ref="D200:F200"/>
    <mergeCell ref="G200:H200"/>
    <mergeCell ref="A197:C197"/>
    <mergeCell ref="D197:F197"/>
    <mergeCell ref="G197:H197"/>
    <mergeCell ref="A198:C198"/>
    <mergeCell ref="D198:F198"/>
    <mergeCell ref="G198:H198"/>
    <mergeCell ref="A195:C195"/>
    <mergeCell ref="D195:F195"/>
    <mergeCell ref="G195:H195"/>
    <mergeCell ref="A196:C196"/>
    <mergeCell ref="D196:F196"/>
    <mergeCell ref="G196:H196"/>
    <mergeCell ref="A207:H207"/>
    <mergeCell ref="A208:C208"/>
    <mergeCell ref="D208:H208"/>
    <mergeCell ref="A209:C209"/>
    <mergeCell ref="D209:F209"/>
    <mergeCell ref="G209:H209"/>
    <mergeCell ref="A203:F203"/>
    <mergeCell ref="G203:H203"/>
    <mergeCell ref="B204:F204"/>
    <mergeCell ref="G204:H204"/>
    <mergeCell ref="A205:F205"/>
    <mergeCell ref="G205:H205"/>
    <mergeCell ref="A201:C201"/>
    <mergeCell ref="D201:F201"/>
    <mergeCell ref="G201:H201"/>
    <mergeCell ref="A202:C202"/>
    <mergeCell ref="D202:F202"/>
    <mergeCell ref="G202:H202"/>
    <mergeCell ref="A214:C214"/>
    <mergeCell ref="D214:F214"/>
    <mergeCell ref="G214:H214"/>
    <mergeCell ref="A215:C215"/>
    <mergeCell ref="D215:F215"/>
    <mergeCell ref="G215:H215"/>
    <mergeCell ref="A212:C212"/>
    <mergeCell ref="D212:F212"/>
    <mergeCell ref="G212:H212"/>
    <mergeCell ref="A213:C213"/>
    <mergeCell ref="D213:F213"/>
    <mergeCell ref="G213:H213"/>
    <mergeCell ref="A210:C210"/>
    <mergeCell ref="D210:F210"/>
    <mergeCell ref="G210:H210"/>
    <mergeCell ref="A211:C211"/>
    <mergeCell ref="D211:F211"/>
    <mergeCell ref="G211:H211"/>
    <mergeCell ref="A220:C220"/>
    <mergeCell ref="D220:F220"/>
    <mergeCell ref="G220:H220"/>
    <mergeCell ref="A221:C221"/>
    <mergeCell ref="D221:F221"/>
    <mergeCell ref="G221:H221"/>
    <mergeCell ref="A218:C218"/>
    <mergeCell ref="D218:F218"/>
    <mergeCell ref="G218:H218"/>
    <mergeCell ref="A219:C219"/>
    <mergeCell ref="D219:F219"/>
    <mergeCell ref="G219:H219"/>
    <mergeCell ref="A216:C216"/>
    <mergeCell ref="D216:F216"/>
    <mergeCell ref="G216:H216"/>
    <mergeCell ref="A217:C217"/>
    <mergeCell ref="D217:F217"/>
    <mergeCell ref="G217:H217"/>
    <mergeCell ref="A226:F226"/>
    <mergeCell ref="G226:H226"/>
    <mergeCell ref="B227:F227"/>
    <mergeCell ref="G227:H227"/>
    <mergeCell ref="A228:F228"/>
    <mergeCell ref="G228:H228"/>
    <mergeCell ref="A224:C224"/>
    <mergeCell ref="D224:F224"/>
    <mergeCell ref="G224:H224"/>
    <mergeCell ref="A225:C225"/>
    <mergeCell ref="D225:F225"/>
    <mergeCell ref="G225:H225"/>
    <mergeCell ref="A222:C222"/>
    <mergeCell ref="D222:F222"/>
    <mergeCell ref="G222:H222"/>
    <mergeCell ref="A223:C223"/>
    <mergeCell ref="D223:F223"/>
    <mergeCell ref="G223:H223"/>
    <mergeCell ref="A235:C235"/>
    <mergeCell ref="D235:F235"/>
    <mergeCell ref="G235:H235"/>
    <mergeCell ref="A236:C236"/>
    <mergeCell ref="D236:F236"/>
    <mergeCell ref="G236:H236"/>
    <mergeCell ref="A233:C233"/>
    <mergeCell ref="D233:F233"/>
    <mergeCell ref="G233:H233"/>
    <mergeCell ref="A234:C234"/>
    <mergeCell ref="D234:F234"/>
    <mergeCell ref="G234:H234"/>
    <mergeCell ref="A230:H230"/>
    <mergeCell ref="A231:C231"/>
    <mergeCell ref="D231:H231"/>
    <mergeCell ref="A232:C232"/>
    <mergeCell ref="D232:F232"/>
    <mergeCell ref="G232:H232"/>
    <mergeCell ref="A243:H243"/>
    <mergeCell ref="A244:C244"/>
    <mergeCell ref="D244:H244"/>
    <mergeCell ref="A245:C245"/>
    <mergeCell ref="D245:F245"/>
    <mergeCell ref="G245:H245"/>
    <mergeCell ref="A239:F239"/>
    <mergeCell ref="G239:H239"/>
    <mergeCell ref="B240:F240"/>
    <mergeCell ref="G240:H240"/>
    <mergeCell ref="A241:F241"/>
    <mergeCell ref="G241:H241"/>
    <mergeCell ref="A237:C237"/>
    <mergeCell ref="D237:F237"/>
    <mergeCell ref="G237:H237"/>
    <mergeCell ref="A238:C238"/>
    <mergeCell ref="D238:F238"/>
    <mergeCell ref="G238:H238"/>
    <mergeCell ref="A250:C250"/>
    <mergeCell ref="D250:F250"/>
    <mergeCell ref="G250:H250"/>
    <mergeCell ref="A251:C251"/>
    <mergeCell ref="D251:F251"/>
    <mergeCell ref="G251:H251"/>
    <mergeCell ref="A248:C248"/>
    <mergeCell ref="D248:F248"/>
    <mergeCell ref="G248:H248"/>
    <mergeCell ref="A249:C249"/>
    <mergeCell ref="D249:F249"/>
    <mergeCell ref="G249:H249"/>
    <mergeCell ref="A246:C246"/>
    <mergeCell ref="D246:F246"/>
    <mergeCell ref="G246:H246"/>
    <mergeCell ref="A247:C247"/>
    <mergeCell ref="D247:F247"/>
    <mergeCell ref="G247:H247"/>
    <mergeCell ref="A257:F257"/>
    <mergeCell ref="G257:H257"/>
    <mergeCell ref="A259:H259"/>
    <mergeCell ref="A260:C260"/>
    <mergeCell ref="D260:H260"/>
    <mergeCell ref="A261:C261"/>
    <mergeCell ref="D261:F261"/>
    <mergeCell ref="G261:H261"/>
    <mergeCell ref="A254:C254"/>
    <mergeCell ref="D254:F254"/>
    <mergeCell ref="G254:H254"/>
    <mergeCell ref="A255:F255"/>
    <mergeCell ref="G255:H255"/>
    <mergeCell ref="B256:F256"/>
    <mergeCell ref="G256:H256"/>
    <mergeCell ref="A252:C252"/>
    <mergeCell ref="D252:F252"/>
    <mergeCell ref="G252:H252"/>
    <mergeCell ref="A253:C253"/>
    <mergeCell ref="D253:F253"/>
    <mergeCell ref="G253:H253"/>
    <mergeCell ref="A266:C266"/>
    <mergeCell ref="D266:F266"/>
    <mergeCell ref="G266:H266"/>
    <mergeCell ref="A267:C267"/>
    <mergeCell ref="D267:F267"/>
    <mergeCell ref="G267:H267"/>
    <mergeCell ref="A264:C264"/>
    <mergeCell ref="D264:F264"/>
    <mergeCell ref="G264:H264"/>
    <mergeCell ref="A265:C265"/>
    <mergeCell ref="D265:F265"/>
    <mergeCell ref="G265:H265"/>
    <mergeCell ref="A262:C262"/>
    <mergeCell ref="D262:F262"/>
    <mergeCell ref="G262:H262"/>
    <mergeCell ref="A263:C263"/>
    <mergeCell ref="D263:F263"/>
    <mergeCell ref="G263:H263"/>
    <mergeCell ref="A274:H274"/>
    <mergeCell ref="A275:C275"/>
    <mergeCell ref="D275:H275"/>
    <mergeCell ref="A276:C276"/>
    <mergeCell ref="D276:F276"/>
    <mergeCell ref="G276:H276"/>
    <mergeCell ref="A270:F270"/>
    <mergeCell ref="G270:H270"/>
    <mergeCell ref="B271:F271"/>
    <mergeCell ref="G271:H271"/>
    <mergeCell ref="A272:F272"/>
    <mergeCell ref="G272:H272"/>
    <mergeCell ref="A268:C268"/>
    <mergeCell ref="D268:F268"/>
    <mergeCell ref="G268:H268"/>
    <mergeCell ref="A269:C269"/>
    <mergeCell ref="D269:F269"/>
    <mergeCell ref="G269:H269"/>
    <mergeCell ref="A281:C281"/>
    <mergeCell ref="D281:F281"/>
    <mergeCell ref="G281:H281"/>
    <mergeCell ref="A282:C282"/>
    <mergeCell ref="D282:F282"/>
    <mergeCell ref="G282:H282"/>
    <mergeCell ref="A279:C279"/>
    <mergeCell ref="D279:F279"/>
    <mergeCell ref="G279:H279"/>
    <mergeCell ref="A280:C280"/>
    <mergeCell ref="D280:F280"/>
    <mergeCell ref="G280:H280"/>
    <mergeCell ref="A277:C277"/>
    <mergeCell ref="D277:F277"/>
    <mergeCell ref="G277:H277"/>
    <mergeCell ref="A278:C278"/>
    <mergeCell ref="D278:F278"/>
    <mergeCell ref="G278:H278"/>
    <mergeCell ref="A288:F288"/>
    <mergeCell ref="G288:H288"/>
    <mergeCell ref="A290:H290"/>
    <mergeCell ref="A291:C291"/>
    <mergeCell ref="D291:H291"/>
    <mergeCell ref="A292:C292"/>
    <mergeCell ref="D292:F292"/>
    <mergeCell ref="G292:H292"/>
    <mergeCell ref="A285:C285"/>
    <mergeCell ref="D285:F285"/>
    <mergeCell ref="G285:H285"/>
    <mergeCell ref="A286:F286"/>
    <mergeCell ref="G286:H286"/>
    <mergeCell ref="B287:F287"/>
    <mergeCell ref="G287:H287"/>
    <mergeCell ref="A283:C283"/>
    <mergeCell ref="D283:F283"/>
    <mergeCell ref="G283:H283"/>
    <mergeCell ref="A284:C284"/>
    <mergeCell ref="D284:F284"/>
    <mergeCell ref="G284:H284"/>
    <mergeCell ref="A297:C297"/>
    <mergeCell ref="D297:F297"/>
    <mergeCell ref="G297:H297"/>
    <mergeCell ref="A298:C298"/>
    <mergeCell ref="D298:F298"/>
    <mergeCell ref="G298:H298"/>
    <mergeCell ref="A295:C295"/>
    <mergeCell ref="D295:F295"/>
    <mergeCell ref="G295:H295"/>
    <mergeCell ref="A296:C296"/>
    <mergeCell ref="D296:F296"/>
    <mergeCell ref="G296:H296"/>
    <mergeCell ref="A293:C293"/>
    <mergeCell ref="D293:F293"/>
    <mergeCell ref="G293:H293"/>
    <mergeCell ref="A294:C294"/>
    <mergeCell ref="D294:F294"/>
    <mergeCell ref="G294:H294"/>
    <mergeCell ref="A305:H305"/>
    <mergeCell ref="A306:C306"/>
    <mergeCell ref="D306:H306"/>
    <mergeCell ref="A307:C307"/>
    <mergeCell ref="D307:F307"/>
    <mergeCell ref="G307:H307"/>
    <mergeCell ref="A301:F301"/>
    <mergeCell ref="G301:H301"/>
    <mergeCell ref="B302:F302"/>
    <mergeCell ref="G302:H302"/>
    <mergeCell ref="A303:F303"/>
    <mergeCell ref="G303:H303"/>
    <mergeCell ref="A299:C299"/>
    <mergeCell ref="D299:F299"/>
    <mergeCell ref="G299:H299"/>
    <mergeCell ref="A300:C300"/>
    <mergeCell ref="D300:F300"/>
    <mergeCell ref="G300:H300"/>
    <mergeCell ref="A312:C312"/>
    <mergeCell ref="D312:F312"/>
    <mergeCell ref="G312:H312"/>
    <mergeCell ref="A313:C313"/>
    <mergeCell ref="D313:F313"/>
    <mergeCell ref="G313:H313"/>
    <mergeCell ref="A310:C310"/>
    <mergeCell ref="D310:F310"/>
    <mergeCell ref="G310:H310"/>
    <mergeCell ref="A311:C311"/>
    <mergeCell ref="D311:F311"/>
    <mergeCell ref="G311:H311"/>
    <mergeCell ref="A308:C308"/>
    <mergeCell ref="D308:F308"/>
    <mergeCell ref="G308:H308"/>
    <mergeCell ref="A309:C309"/>
    <mergeCell ref="D309:F309"/>
    <mergeCell ref="G309:H309"/>
    <mergeCell ref="A320:H320"/>
    <mergeCell ref="A321:C321"/>
    <mergeCell ref="D321:H321"/>
    <mergeCell ref="A322:C322"/>
    <mergeCell ref="D322:F322"/>
    <mergeCell ref="G322:H322"/>
    <mergeCell ref="A316:F316"/>
    <mergeCell ref="G316:H316"/>
    <mergeCell ref="B317:F317"/>
    <mergeCell ref="G317:H317"/>
    <mergeCell ref="A318:F318"/>
    <mergeCell ref="G318:H318"/>
    <mergeCell ref="A314:C314"/>
    <mergeCell ref="D314:F314"/>
    <mergeCell ref="G314:H314"/>
    <mergeCell ref="A315:C315"/>
    <mergeCell ref="D315:F315"/>
    <mergeCell ref="G315:H315"/>
    <mergeCell ref="A327:C327"/>
    <mergeCell ref="D327:F327"/>
    <mergeCell ref="G327:H327"/>
    <mergeCell ref="A328:C328"/>
    <mergeCell ref="D328:F328"/>
    <mergeCell ref="G328:H328"/>
    <mergeCell ref="A325:C325"/>
    <mergeCell ref="D325:F325"/>
    <mergeCell ref="G325:H325"/>
    <mergeCell ref="A326:C326"/>
    <mergeCell ref="D326:F326"/>
    <mergeCell ref="G326:H326"/>
    <mergeCell ref="A323:C323"/>
    <mergeCell ref="D323:F323"/>
    <mergeCell ref="G323:H323"/>
    <mergeCell ref="A324:C324"/>
    <mergeCell ref="D324:F324"/>
    <mergeCell ref="G324:H324"/>
    <mergeCell ref="A333:C333"/>
    <mergeCell ref="D333:F333"/>
    <mergeCell ref="G333:H333"/>
    <mergeCell ref="A334:C334"/>
    <mergeCell ref="D334:F334"/>
    <mergeCell ref="G334:H334"/>
    <mergeCell ref="A331:C331"/>
    <mergeCell ref="D331:F331"/>
    <mergeCell ref="G331:H331"/>
    <mergeCell ref="A332:C332"/>
    <mergeCell ref="D332:F332"/>
    <mergeCell ref="G332:H332"/>
    <mergeCell ref="A329:C329"/>
    <mergeCell ref="D329:F329"/>
    <mergeCell ref="G329:H329"/>
    <mergeCell ref="A330:C330"/>
    <mergeCell ref="D330:F330"/>
    <mergeCell ref="G330:H330"/>
    <mergeCell ref="A339:C339"/>
    <mergeCell ref="D339:F339"/>
    <mergeCell ref="G339:H339"/>
    <mergeCell ref="A340:C340"/>
    <mergeCell ref="D340:F340"/>
    <mergeCell ref="G340:H340"/>
    <mergeCell ref="A337:C337"/>
    <mergeCell ref="D337:F337"/>
    <mergeCell ref="G337:H337"/>
    <mergeCell ref="A338:C338"/>
    <mergeCell ref="D338:F338"/>
    <mergeCell ref="G338:H338"/>
    <mergeCell ref="A335:C335"/>
    <mergeCell ref="D335:F335"/>
    <mergeCell ref="G335:H335"/>
    <mergeCell ref="A336:C336"/>
    <mergeCell ref="D336:F336"/>
    <mergeCell ref="G336:H336"/>
    <mergeCell ref="A348:C348"/>
    <mergeCell ref="D348:F348"/>
    <mergeCell ref="G348:H348"/>
    <mergeCell ref="A349:C349"/>
    <mergeCell ref="D349:F349"/>
    <mergeCell ref="G349:H349"/>
    <mergeCell ref="A345:H345"/>
    <mergeCell ref="A346:C346"/>
    <mergeCell ref="D346:H346"/>
    <mergeCell ref="A347:C347"/>
    <mergeCell ref="D347:F347"/>
    <mergeCell ref="G347:H347"/>
    <mergeCell ref="A341:F341"/>
    <mergeCell ref="G341:H341"/>
    <mergeCell ref="B342:F342"/>
    <mergeCell ref="G342:H342"/>
    <mergeCell ref="A343:F343"/>
    <mergeCell ref="G343:H343"/>
    <mergeCell ref="A354:C354"/>
    <mergeCell ref="D354:F354"/>
    <mergeCell ref="G354:H354"/>
    <mergeCell ref="A355:C355"/>
    <mergeCell ref="D355:F355"/>
    <mergeCell ref="G355:H355"/>
    <mergeCell ref="A352:C352"/>
    <mergeCell ref="D352:F352"/>
    <mergeCell ref="G352:H352"/>
    <mergeCell ref="A353:C353"/>
    <mergeCell ref="D353:F353"/>
    <mergeCell ref="G353:H353"/>
    <mergeCell ref="A350:C350"/>
    <mergeCell ref="D350:F350"/>
    <mergeCell ref="G350:H350"/>
    <mergeCell ref="A351:C351"/>
    <mergeCell ref="D351:F351"/>
    <mergeCell ref="G351:H351"/>
    <mergeCell ref="A364:C364"/>
    <mergeCell ref="D364:F364"/>
    <mergeCell ref="G364:H364"/>
    <mergeCell ref="A365:C365"/>
    <mergeCell ref="D365:F365"/>
    <mergeCell ref="G365:H365"/>
    <mergeCell ref="A359:F359"/>
    <mergeCell ref="G359:H359"/>
    <mergeCell ref="A361:H361"/>
    <mergeCell ref="A362:C362"/>
    <mergeCell ref="D362:H362"/>
    <mergeCell ref="A363:C363"/>
    <mergeCell ref="D363:F363"/>
    <mergeCell ref="G363:H363"/>
    <mergeCell ref="A356:C356"/>
    <mergeCell ref="D356:F356"/>
    <mergeCell ref="G356:H356"/>
    <mergeCell ref="A357:F357"/>
    <mergeCell ref="G357:H357"/>
    <mergeCell ref="B358:F358"/>
    <mergeCell ref="G358:H358"/>
    <mergeCell ref="A370:C370"/>
    <mergeCell ref="D370:F370"/>
    <mergeCell ref="G370:H370"/>
    <mergeCell ref="A371:C371"/>
    <mergeCell ref="D371:F371"/>
    <mergeCell ref="G371:H371"/>
    <mergeCell ref="A368:C368"/>
    <mergeCell ref="D368:F368"/>
    <mergeCell ref="G368:H368"/>
    <mergeCell ref="A369:C369"/>
    <mergeCell ref="D369:F369"/>
    <mergeCell ref="G369:H369"/>
    <mergeCell ref="A366:C366"/>
    <mergeCell ref="D366:F366"/>
    <mergeCell ref="G366:H366"/>
    <mergeCell ref="A367:C367"/>
    <mergeCell ref="D367:F367"/>
    <mergeCell ref="G367:H367"/>
    <mergeCell ref="A380:C380"/>
    <mergeCell ref="D380:F380"/>
    <mergeCell ref="G380:H380"/>
    <mergeCell ref="A381:C381"/>
    <mergeCell ref="D381:F381"/>
    <mergeCell ref="G381:H381"/>
    <mergeCell ref="A375:F375"/>
    <mergeCell ref="G375:H375"/>
    <mergeCell ref="A377:H377"/>
    <mergeCell ref="A378:C378"/>
    <mergeCell ref="D378:H378"/>
    <mergeCell ref="A379:C379"/>
    <mergeCell ref="D379:F379"/>
    <mergeCell ref="G379:H379"/>
    <mergeCell ref="A372:C372"/>
    <mergeCell ref="D372:F372"/>
    <mergeCell ref="G372:H372"/>
    <mergeCell ref="A373:F373"/>
    <mergeCell ref="G373:H373"/>
    <mergeCell ref="B374:F374"/>
    <mergeCell ref="G374:H374"/>
    <mergeCell ref="A386:F386"/>
    <mergeCell ref="G386:H386"/>
    <mergeCell ref="B387:F387"/>
    <mergeCell ref="G387:H387"/>
    <mergeCell ref="A388:F388"/>
    <mergeCell ref="G388:H388"/>
    <mergeCell ref="A384:C384"/>
    <mergeCell ref="D384:F384"/>
    <mergeCell ref="G384:H384"/>
    <mergeCell ref="A385:C385"/>
    <mergeCell ref="D385:F385"/>
    <mergeCell ref="G385:H385"/>
    <mergeCell ref="A382:C382"/>
    <mergeCell ref="D382:F382"/>
    <mergeCell ref="G382:H382"/>
    <mergeCell ref="A383:C383"/>
    <mergeCell ref="D383:F383"/>
    <mergeCell ref="G383:H383"/>
    <mergeCell ref="A395:C395"/>
    <mergeCell ref="D395:F395"/>
    <mergeCell ref="G395:H395"/>
    <mergeCell ref="A396:C396"/>
    <mergeCell ref="D396:F396"/>
    <mergeCell ref="G396:H396"/>
    <mergeCell ref="A393:C393"/>
    <mergeCell ref="D393:F393"/>
    <mergeCell ref="G393:H393"/>
    <mergeCell ref="A394:C394"/>
    <mergeCell ref="D394:F394"/>
    <mergeCell ref="G394:H394"/>
    <mergeCell ref="A390:H390"/>
    <mergeCell ref="A391:C391"/>
    <mergeCell ref="D391:H391"/>
    <mergeCell ref="A392:C392"/>
    <mergeCell ref="D392:F392"/>
    <mergeCell ref="G392:H392"/>
    <mergeCell ref="A403:H403"/>
    <mergeCell ref="A404:C404"/>
    <mergeCell ref="D404:H404"/>
    <mergeCell ref="A405:C405"/>
    <mergeCell ref="D405:F405"/>
    <mergeCell ref="G405:H405"/>
    <mergeCell ref="A399:F399"/>
    <mergeCell ref="G399:H399"/>
    <mergeCell ref="B400:F400"/>
    <mergeCell ref="G400:H400"/>
    <mergeCell ref="A401:F401"/>
    <mergeCell ref="G401:H401"/>
    <mergeCell ref="A397:C397"/>
    <mergeCell ref="D397:F397"/>
    <mergeCell ref="G397:H397"/>
    <mergeCell ref="A398:C398"/>
    <mergeCell ref="D398:F398"/>
    <mergeCell ref="G398:H398"/>
    <mergeCell ref="A414:C414"/>
    <mergeCell ref="D414:F414"/>
    <mergeCell ref="G414:H414"/>
    <mergeCell ref="A415:C415"/>
    <mergeCell ref="D415:F415"/>
    <mergeCell ref="G415:H415"/>
    <mergeCell ref="A409:F409"/>
    <mergeCell ref="G409:H409"/>
    <mergeCell ref="A411:H411"/>
    <mergeCell ref="A412:C412"/>
    <mergeCell ref="D412:H412"/>
    <mergeCell ref="A413:C413"/>
    <mergeCell ref="D413:F413"/>
    <mergeCell ref="G413:H413"/>
    <mergeCell ref="A406:C406"/>
    <mergeCell ref="D406:F406"/>
    <mergeCell ref="G406:H406"/>
    <mergeCell ref="A407:F407"/>
    <mergeCell ref="G407:H407"/>
    <mergeCell ref="B408:F408"/>
    <mergeCell ref="G408:H408"/>
    <mergeCell ref="A424:C424"/>
    <mergeCell ref="D424:F424"/>
    <mergeCell ref="G424:H424"/>
    <mergeCell ref="A425:C425"/>
    <mergeCell ref="D425:F425"/>
    <mergeCell ref="G425:H425"/>
    <mergeCell ref="A419:F419"/>
    <mergeCell ref="G419:H419"/>
    <mergeCell ref="A421:H421"/>
    <mergeCell ref="A422:C422"/>
    <mergeCell ref="D422:H422"/>
    <mergeCell ref="A423:C423"/>
    <mergeCell ref="D423:F423"/>
    <mergeCell ref="G423:H423"/>
    <mergeCell ref="A416:C416"/>
    <mergeCell ref="D416:F416"/>
    <mergeCell ref="G416:H416"/>
    <mergeCell ref="A417:F417"/>
    <mergeCell ref="G417:H417"/>
    <mergeCell ref="B418:F418"/>
    <mergeCell ref="G418:H418"/>
    <mergeCell ref="A434:C434"/>
    <mergeCell ref="D434:F434"/>
    <mergeCell ref="G434:H434"/>
    <mergeCell ref="A435:C435"/>
    <mergeCell ref="D435:F435"/>
    <mergeCell ref="G435:H435"/>
    <mergeCell ref="A429:F429"/>
    <mergeCell ref="G429:H429"/>
    <mergeCell ref="A431:H431"/>
    <mergeCell ref="A432:C432"/>
    <mergeCell ref="D432:H432"/>
    <mergeCell ref="A433:C433"/>
    <mergeCell ref="D433:F433"/>
    <mergeCell ref="G433:H433"/>
    <mergeCell ref="A426:C426"/>
    <mergeCell ref="D426:F426"/>
    <mergeCell ref="G426:H426"/>
    <mergeCell ref="A427:F427"/>
    <mergeCell ref="G427:H427"/>
    <mergeCell ref="B428:F428"/>
    <mergeCell ref="G428:H428"/>
    <mergeCell ref="G444:H444"/>
    <mergeCell ref="A440:C440"/>
    <mergeCell ref="D440:F440"/>
    <mergeCell ref="G440:H440"/>
    <mergeCell ref="A441:C441"/>
    <mergeCell ref="D441:F441"/>
    <mergeCell ref="G441:H441"/>
    <mergeCell ref="A438:C438"/>
    <mergeCell ref="D438:F438"/>
    <mergeCell ref="G438:H438"/>
    <mergeCell ref="A439:C439"/>
    <mergeCell ref="D439:F439"/>
    <mergeCell ref="G439:H439"/>
    <mergeCell ref="A436:C436"/>
    <mergeCell ref="D436:F436"/>
    <mergeCell ref="G436:H436"/>
    <mergeCell ref="A437:C437"/>
    <mergeCell ref="D437:F437"/>
    <mergeCell ref="G437:H437"/>
    <mergeCell ref="A5:C5"/>
    <mergeCell ref="A6:C6"/>
    <mergeCell ref="A9:C9"/>
    <mergeCell ref="D9:H9"/>
    <mergeCell ref="D6:H6"/>
    <mergeCell ref="D5:H5"/>
    <mergeCell ref="A454:H454"/>
    <mergeCell ref="A456:D456"/>
    <mergeCell ref="E456:H456"/>
    <mergeCell ref="A457:D457"/>
    <mergeCell ref="E457:H457"/>
    <mergeCell ref="A450:F450"/>
    <mergeCell ref="G450:H450"/>
    <mergeCell ref="A451:F451"/>
    <mergeCell ref="G451:H451"/>
    <mergeCell ref="A452:F452"/>
    <mergeCell ref="G452:H452"/>
    <mergeCell ref="A446:C446"/>
    <mergeCell ref="D446:F446"/>
    <mergeCell ref="G446:H446"/>
    <mergeCell ref="A447:C449"/>
    <mergeCell ref="D447:F447"/>
    <mergeCell ref="G447:H447"/>
    <mergeCell ref="D448:F448"/>
    <mergeCell ref="G448:H448"/>
    <mergeCell ref="D449:F449"/>
    <mergeCell ref="G449:H449"/>
    <mergeCell ref="A442:F442"/>
    <mergeCell ref="G442:H442"/>
    <mergeCell ref="B443:F443"/>
    <mergeCell ref="G443:H443"/>
    <mergeCell ref="A444:F444"/>
  </mergeCells>
  <printOptions horizontalCentered="1"/>
  <pageMargins left="0.25" right="0.25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formulár cenovej ponuky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mackanic</dc:creator>
  <cp:lastModifiedBy>ladislav mackanic</cp:lastModifiedBy>
  <dcterms:created xsi:type="dcterms:W3CDTF">2019-10-11T10:12:32Z</dcterms:created>
  <dcterms:modified xsi:type="dcterms:W3CDTF">2019-10-26T21:27:54Z</dcterms:modified>
</cp:coreProperties>
</file>